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75" windowWidth="20730" windowHeight="11760"/>
  </bookViews>
  <sheets>
    <sheet name="Расчет полномочий" sheetId="1" r:id="rId1"/>
  </sheets>
  <definedNames>
    <definedName name="_FilterDatabase" localSheetId="0" hidden="1">'Расчет полномочий'!$A$7:$O$19</definedName>
    <definedName name="CTDATA_BEGIN_ROW" localSheetId="0">#N/A</definedName>
    <definedName name="CTROW_FORMAT_ROW" localSheetId="0">#N/A</definedName>
    <definedName name="Print_Area" localSheetId="0">'Расчет полномочий'!$A$1:$O$10</definedName>
    <definedName name="Print_Titles" localSheetId="0">'Расчет полномочий'!$A$5:$IT$7</definedName>
    <definedName name="_xlnm.Print_Area" localSheetId="0">'Расчет полномочий'!$A$1:$O$9</definedName>
  </definedNames>
  <calcPr calcId="125725"/>
</workbook>
</file>

<file path=xl/calcChain.xml><?xml version="1.0" encoding="utf-8"?>
<calcChain xmlns="http://schemas.openxmlformats.org/spreadsheetml/2006/main">
  <c r="J8" i="1"/>
  <c r="I8" s="1"/>
  <c r="I9" s="1"/>
  <c r="D8"/>
  <c r="C8" s="1"/>
  <c r="J9"/>
  <c r="A8" l="1"/>
  <c r="A9" s="1"/>
  <c r="D9"/>
  <c r="C9"/>
</calcChain>
</file>

<file path=xl/sharedStrings.xml><?xml version="1.0" encoding="utf-8"?>
<sst xmlns="http://schemas.openxmlformats.org/spreadsheetml/2006/main" count="34" uniqueCount="23">
  <si>
    <t>Расчет межбюджетных трансфертов муниципальному району, направляемых в 2021 году на реализацию передаваемых полномочий</t>
  </si>
  <si>
    <t>kсн - коэффициент, учитывающий уплату страховых взносов по обязательному социальному страхованию, в том числе взноса по страховым тарифам на обязательное социальное страхование от несчастных случаев на производстве и профессиональных заболеваний (kсн = 1,302)</t>
  </si>
  <si>
    <t>Объем иных межбюджетных трансфертов, передаваемых муниципальному району на осуществление части полномочий по решению вопросов местного значения
(рублей)</t>
  </si>
  <si>
    <t>Полномочия на осуществление части иных полномочий органов местного самоуправления в соответствии с жилищным законодательством</t>
  </si>
  <si>
    <t xml:space="preserve">На осуществление полномочий по Соглашению в части консультативной и методологической помощи при составлении проекта бюджета Поселения, осуществление внутреннего  финансового контроля, осуществление контроля при утверждении плановых ассигнований бюджета Поселения, осуществление контроля при изменении ассигнований по бюджетной классификации расходов Российской Федерации, осуществление контроля за составлением реестров расходных обязательств Поселения
</t>
  </si>
  <si>
    <t>Потребность, доведенная финансовым управлением,  на исполнении передаваемых полномочий 
(рублей)</t>
  </si>
  <si>
    <t>Количество ставок муниципальных служащих, передаваемых на уровень муниципального района для исполнение полномочий (шт. ед.)</t>
  </si>
  <si>
    <t>Численность постоянного населения сельского поселения на 1 января года, предшествующего планируемому, (чел.)</t>
  </si>
  <si>
    <t>Численность населения в муниципальном районе на 1 января года, предшествующего планируемому (за исключением территорий, не участвующих в передачи полномочий)
(чел.)</t>
  </si>
  <si>
    <t>Количество ставок реализующих переданные полномочия на уровень муниципального района
(шт.ед.)</t>
  </si>
  <si>
    <r>
      <t>Si=Si</t>
    </r>
    <r>
      <rPr>
        <sz val="13"/>
        <rFont val="Calibri"/>
        <family val="2"/>
        <charset val="204"/>
      </rPr>
      <t>₁</t>
    </r>
    <r>
      <rPr>
        <sz val="13"/>
        <rFont val="Times New Roman"/>
        <family val="1"/>
        <charset val="204"/>
      </rPr>
      <t>+Si</t>
    </r>
    <r>
      <rPr>
        <sz val="7.65"/>
        <rFont val="Calibri"/>
        <family val="2"/>
        <charset val="204"/>
      </rPr>
      <t>₂</t>
    </r>
  </si>
  <si>
    <t>Ri</t>
  </si>
  <si>
    <r>
      <t>Si</t>
    </r>
    <r>
      <rPr>
        <sz val="13"/>
        <rFont val="Calibri"/>
        <family val="2"/>
        <charset val="204"/>
      </rPr>
      <t>₁</t>
    </r>
    <r>
      <rPr>
        <sz val="13"/>
        <rFont val="Times New Roman"/>
        <family val="1"/>
        <charset val="204"/>
      </rPr>
      <t xml:space="preserve"> = (Ri*Чi)/Ct</t>
    </r>
  </si>
  <si>
    <t>Чi=Ni*Ct/N</t>
  </si>
  <si>
    <t>Ni</t>
  </si>
  <si>
    <t>N</t>
  </si>
  <si>
    <t>Ct</t>
  </si>
  <si>
    <r>
      <t>Si</t>
    </r>
    <r>
      <rPr>
        <sz val="13"/>
        <rFont val="Calibri"/>
        <family val="2"/>
        <charset val="204"/>
      </rPr>
      <t>₂</t>
    </r>
    <r>
      <rPr>
        <sz val="13"/>
        <rFont val="Times New Roman"/>
        <family val="1"/>
        <charset val="204"/>
      </rPr>
      <t>= (Ri*Чi)/(Ct</t>
    </r>
    <r>
      <rPr>
        <sz val="13"/>
        <rFont val="Calibri"/>
        <family val="2"/>
        <charset val="204"/>
      </rPr>
      <t>₁</t>
    </r>
    <r>
      <rPr>
        <sz val="13"/>
        <rFont val="Times New Roman"/>
        <family val="1"/>
        <charset val="204"/>
      </rPr>
      <t>+Ct</t>
    </r>
    <r>
      <rPr>
        <sz val="7.65"/>
        <rFont val="Calibri"/>
        <family val="2"/>
        <charset val="204"/>
      </rPr>
      <t>₂</t>
    </r>
    <r>
      <rPr>
        <sz val="13"/>
        <rFont val="Calibri"/>
        <family val="2"/>
        <charset val="204"/>
      </rPr>
      <t>)</t>
    </r>
  </si>
  <si>
    <r>
      <t>Чi</t>
    </r>
    <r>
      <rPr>
        <sz val="13"/>
        <rFont val="Times New Roman"/>
        <family val="1"/>
        <charset val="204"/>
      </rPr>
      <t>=Ni x Ct</t>
    </r>
    <r>
      <rPr>
        <sz val="13"/>
        <rFont val="Calibri"/>
        <family val="2"/>
        <charset val="204"/>
      </rPr>
      <t>₁</t>
    </r>
    <r>
      <rPr>
        <sz val="13"/>
        <rFont val="Times New Roman"/>
        <family val="1"/>
        <charset val="204"/>
      </rPr>
      <t>/N</t>
    </r>
    <r>
      <rPr>
        <sz val="13"/>
        <rFont val="Calibri"/>
        <family val="2"/>
        <charset val="204"/>
      </rPr>
      <t>₁+Ni x Ct₂</t>
    </r>
    <r>
      <rPr>
        <sz val="7.65"/>
        <rFont val="Calibri"/>
        <family val="2"/>
        <charset val="204"/>
      </rPr>
      <t>/N₂</t>
    </r>
  </si>
  <si>
    <r>
      <t>N</t>
    </r>
    <r>
      <rPr>
        <sz val="13"/>
        <rFont val="Calibri"/>
        <family val="2"/>
        <charset val="204"/>
      </rPr>
      <t>₁</t>
    </r>
  </si>
  <si>
    <r>
      <t>Ct</t>
    </r>
    <r>
      <rPr>
        <sz val="13"/>
        <rFont val="Calibri"/>
        <family val="2"/>
        <charset val="204"/>
      </rPr>
      <t>₁</t>
    </r>
  </si>
  <si>
    <r>
      <t>N</t>
    </r>
    <r>
      <rPr>
        <sz val="13"/>
        <rFont val="Calibri"/>
        <family val="2"/>
        <charset val="204"/>
      </rPr>
      <t>₂</t>
    </r>
  </si>
  <si>
    <r>
      <t>Ct</t>
    </r>
    <r>
      <rPr>
        <sz val="13"/>
        <rFont val="Calibri"/>
        <family val="2"/>
        <charset val="204"/>
      </rPr>
      <t>₂</t>
    </r>
  </si>
</sst>
</file>

<file path=xl/styles.xml><?xml version="1.0" encoding="utf-8"?>
<styleSheet xmlns="http://schemas.openxmlformats.org/spreadsheetml/2006/main">
  <numFmts count="1">
    <numFmt numFmtId="164" formatCode="#,##0.0"/>
  </numFmts>
  <fonts count="12">
    <font>
      <sz val="11"/>
      <color theme="1"/>
      <name val="Calibri"/>
      <family val="2"/>
      <charset val="204"/>
      <scheme val="minor"/>
    </font>
    <font>
      <sz val="11"/>
      <color theme="1"/>
      <name val="Calibri"/>
      <family val="2"/>
      <scheme val="minor"/>
    </font>
    <font>
      <sz val="11"/>
      <name val="Times New Roman"/>
      <family val="1"/>
      <charset val="204"/>
    </font>
    <font>
      <sz val="11"/>
      <name val="Calibri"/>
      <family val="2"/>
      <charset val="204"/>
      <scheme val="minor"/>
    </font>
    <font>
      <sz val="10"/>
      <name val="Helv"/>
      <charset val="204"/>
    </font>
    <font>
      <sz val="13"/>
      <name val="Times New Roman"/>
      <family val="1"/>
      <charset val="204"/>
    </font>
    <font>
      <sz val="13"/>
      <color theme="1"/>
      <name val="Calibri"/>
      <family val="2"/>
      <scheme val="minor"/>
    </font>
    <font>
      <sz val="13"/>
      <name val="Calibri"/>
      <family val="2"/>
      <charset val="204"/>
    </font>
    <font>
      <sz val="7.65"/>
      <name val="Calibri"/>
      <family val="2"/>
      <charset val="204"/>
    </font>
    <font>
      <sz val="13"/>
      <color rgb="FF000000"/>
      <name val="Times New Roman"/>
      <family val="1"/>
      <charset val="204"/>
    </font>
    <font>
      <sz val="10"/>
      <name val="Arial Cyr"/>
      <charset val="204"/>
    </font>
    <font>
      <sz val="10"/>
      <name val="Arial"/>
      <family val="2"/>
      <charset val="204"/>
    </font>
  </fonts>
  <fills count="3">
    <fill>
      <patternFill patternType="none"/>
    </fill>
    <fill>
      <patternFill patternType="gray125"/>
    </fill>
    <fill>
      <patternFill patternType="solid">
        <fgColor theme="6" tint="0.59999389629810485"/>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1" fillId="0" borderId="0"/>
    <xf numFmtId="0" fontId="4" fillId="0" borderId="0"/>
    <xf numFmtId="0" fontId="10" fillId="0" borderId="0"/>
    <xf numFmtId="0" fontId="11" fillId="0" borderId="0"/>
  </cellStyleXfs>
  <cellXfs count="31">
    <xf numFmtId="0" fontId="0" fillId="0" borderId="0" xfId="0"/>
    <xf numFmtId="0" fontId="3" fillId="0" borderId="0" xfId="1" applyFont="1" applyAlignment="1">
      <alignment wrapText="1"/>
    </xf>
    <xf numFmtId="2" fontId="2" fillId="0" borderId="0" xfId="1" quotePrefix="1" applyNumberFormat="1" applyFont="1" applyAlignment="1">
      <alignment horizontal="center" vertical="center" wrapText="1"/>
    </xf>
    <xf numFmtId="0" fontId="1" fillId="0" borderId="1" xfId="1" applyBorder="1" applyAlignment="1">
      <alignment wrapText="1"/>
    </xf>
    <xf numFmtId="0" fontId="3" fillId="0" borderId="0" xfId="1" quotePrefix="1" applyFont="1" applyAlignment="1">
      <alignment wrapText="1"/>
    </xf>
    <xf numFmtId="0" fontId="5" fillId="0" borderId="3" xfId="1" applyFont="1" applyBorder="1" applyAlignment="1">
      <alignment horizontal="center" vertical="center" wrapText="1"/>
    </xf>
    <xf numFmtId="0" fontId="5" fillId="2" borderId="3" xfId="1" applyFont="1" applyFill="1" applyBorder="1" applyAlignment="1">
      <alignment horizontal="center" vertical="center" wrapText="1"/>
    </xf>
    <xf numFmtId="0" fontId="2" fillId="0" borderId="0" xfId="1" applyFont="1" applyAlignment="1">
      <alignment wrapText="1"/>
    </xf>
    <xf numFmtId="0" fontId="5" fillId="0" borderId="7"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0" borderId="2" xfId="1" quotePrefix="1" applyFont="1" applyBorder="1" applyAlignment="1">
      <alignment horizontal="center" vertical="center" wrapText="1"/>
    </xf>
    <xf numFmtId="0" fontId="5" fillId="0" borderId="2" xfId="1" applyFont="1" applyBorder="1" applyAlignment="1">
      <alignment horizontal="center" vertical="center" wrapText="1"/>
    </xf>
    <xf numFmtId="0" fontId="2" fillId="0" borderId="0" xfId="1" applyFont="1" applyAlignment="1">
      <alignment vertical="center" wrapText="1"/>
    </xf>
    <xf numFmtId="0" fontId="5" fillId="0" borderId="8" xfId="1" applyNumberFormat="1" applyFont="1" applyBorder="1" applyAlignment="1">
      <alignment horizontal="center" vertical="center"/>
    </xf>
    <xf numFmtId="0" fontId="5" fillId="0" borderId="8" xfId="1" applyNumberFormat="1" applyFont="1" applyFill="1" applyBorder="1" applyAlignment="1">
      <alignment horizontal="center" vertical="center"/>
    </xf>
    <xf numFmtId="0" fontId="5" fillId="2" borderId="8" xfId="1" applyNumberFormat="1" applyFont="1" applyFill="1" applyBorder="1" applyAlignment="1">
      <alignment horizontal="center" vertical="center"/>
    </xf>
    <xf numFmtId="0" fontId="3" fillId="0" borderId="0" xfId="1" applyFont="1"/>
    <xf numFmtId="0" fontId="9" fillId="0" borderId="9" xfId="1" applyNumberFormat="1" applyFont="1" applyBorder="1" applyAlignment="1">
      <alignment wrapText="1"/>
    </xf>
    <xf numFmtId="3" fontId="9" fillId="0" borderId="9" xfId="1" applyNumberFormat="1" applyFont="1" applyBorder="1" applyAlignment="1">
      <alignment wrapText="1"/>
    </xf>
    <xf numFmtId="3" fontId="9" fillId="2" borderId="9" xfId="1" applyNumberFormat="1" applyFont="1" applyFill="1" applyBorder="1" applyAlignment="1">
      <alignment wrapText="1"/>
    </xf>
    <xf numFmtId="164" fontId="3" fillId="0" borderId="0" xfId="1" applyNumberFormat="1" applyFont="1"/>
    <xf numFmtId="0" fontId="5" fillId="0" borderId="4" xfId="1" applyFont="1" applyBorder="1" applyAlignment="1">
      <alignment horizontal="center" vertical="center" wrapText="1"/>
    </xf>
    <xf numFmtId="0" fontId="1" fillId="0" borderId="5" xfId="1" applyBorder="1" applyAlignment="1">
      <alignment horizontal="center" vertical="center" wrapText="1"/>
    </xf>
    <xf numFmtId="0" fontId="1" fillId="0" borderId="6" xfId="1" applyBorder="1" applyAlignment="1">
      <alignment horizontal="center" vertical="center" wrapText="1"/>
    </xf>
    <xf numFmtId="2" fontId="2" fillId="0" borderId="0" xfId="1" applyNumberFormat="1" applyFont="1" applyAlignment="1">
      <alignment horizontal="center" vertical="center" wrapText="1"/>
    </xf>
    <xf numFmtId="2" fontId="2" fillId="0" borderId="0" xfId="1" quotePrefix="1" applyNumberFormat="1" applyFont="1" applyAlignment="1">
      <alignment horizontal="center" vertical="center" wrapText="1"/>
    </xf>
    <xf numFmtId="2" fontId="2" fillId="0" borderId="0" xfId="1" applyNumberFormat="1" applyFont="1" applyAlignment="1">
      <alignment horizontal="left" vertical="top" wrapText="1"/>
    </xf>
    <xf numFmtId="4" fontId="2" fillId="0" borderId="1" xfId="2" applyNumberFormat="1" applyFont="1" applyBorder="1" applyAlignment="1">
      <alignment vertical="top" wrapText="1"/>
    </xf>
    <xf numFmtId="0" fontId="1" fillId="0" borderId="1" xfId="1" applyBorder="1" applyAlignment="1">
      <alignment wrapText="1"/>
    </xf>
    <xf numFmtId="0" fontId="5" fillId="0" borderId="3" xfId="1" applyFont="1" applyFill="1" applyBorder="1" applyAlignment="1">
      <alignment horizontal="center" vertical="center" wrapText="1"/>
    </xf>
    <xf numFmtId="0" fontId="6" fillId="0" borderId="3" xfId="1" applyFont="1" applyBorder="1" applyAlignment="1"/>
  </cellXfs>
  <cellStyles count="5">
    <cellStyle name="Обычный" xfId="0" builtinId="0"/>
    <cellStyle name="Обычный 2" xfId="3"/>
    <cellStyle name="Обычный 3" xfId="1"/>
    <cellStyle name="Обычный 4" xfId="4"/>
    <cellStyle name="Обычный_Лист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23"/>
  <sheetViews>
    <sheetView tabSelected="1" view="pageBreakPreview" zoomScale="70" zoomScaleNormal="100" zoomScaleSheetLayoutView="70" workbookViewId="0">
      <pane xSplit="1" ySplit="5" topLeftCell="B6" activePane="bottomRight" state="frozen"/>
      <selection pane="topRight" activeCell="C1" sqref="C1"/>
      <selection pane="bottomLeft" activeCell="A6" sqref="A6"/>
      <selection pane="bottomRight" activeCell="H4" sqref="H4:O4"/>
    </sheetView>
  </sheetViews>
  <sheetFormatPr defaultRowHeight="15"/>
  <cols>
    <col min="1" max="1" width="25.28515625" style="16" customWidth="1"/>
    <col min="2" max="2" width="24" style="16" customWidth="1"/>
    <col min="3" max="3" width="22.140625" style="16" customWidth="1"/>
    <col min="4" max="4" width="19" style="16" customWidth="1"/>
    <col min="5" max="5" width="19.28515625" style="16" customWidth="1"/>
    <col min="6" max="6" width="18.28515625" style="16" customWidth="1"/>
    <col min="7" max="7" width="18" style="16" customWidth="1"/>
    <col min="8" max="8" width="22.28515625" style="16" customWidth="1"/>
    <col min="9" max="9" width="20.42578125" style="16" customWidth="1"/>
    <col min="10" max="10" width="16.5703125" style="16" customWidth="1"/>
    <col min="11" max="11" width="20" style="16" customWidth="1"/>
    <col min="12" max="12" width="19.42578125" style="16" customWidth="1"/>
    <col min="13" max="13" width="18" style="16" customWidth="1"/>
    <col min="14" max="14" width="20.140625" style="16" customWidth="1"/>
    <col min="15" max="15" width="18" style="16" customWidth="1"/>
    <col min="16" max="254" width="9.140625" style="16"/>
    <col min="255" max="255" width="7.85546875" style="16" customWidth="1"/>
    <col min="256" max="256" width="34" style="16" customWidth="1"/>
    <col min="257" max="257" width="25.28515625" style="16" customWidth="1"/>
    <col min="258" max="258" width="24" style="16" customWidth="1"/>
    <col min="259" max="259" width="22.140625" style="16" customWidth="1"/>
    <col min="260" max="260" width="19" style="16" customWidth="1"/>
    <col min="261" max="261" width="19.28515625" style="16" customWidth="1"/>
    <col min="262" max="262" width="18.28515625" style="16" customWidth="1"/>
    <col min="263" max="263" width="18" style="16" customWidth="1"/>
    <col min="264" max="264" width="22.28515625" style="16" customWidth="1"/>
    <col min="265" max="265" width="20.42578125" style="16" customWidth="1"/>
    <col min="266" max="266" width="16.5703125" style="16" customWidth="1"/>
    <col min="267" max="267" width="20" style="16" customWidth="1"/>
    <col min="268" max="268" width="19.42578125" style="16" customWidth="1"/>
    <col min="269" max="269" width="18" style="16" customWidth="1"/>
    <col min="270" max="270" width="20.140625" style="16" customWidth="1"/>
    <col min="271" max="271" width="18" style="16" customWidth="1"/>
    <col min="272" max="510" width="9.140625" style="16"/>
    <col min="511" max="511" width="7.85546875" style="16" customWidth="1"/>
    <col min="512" max="512" width="34" style="16" customWidth="1"/>
    <col min="513" max="513" width="25.28515625" style="16" customWidth="1"/>
    <col min="514" max="514" width="24" style="16" customWidth="1"/>
    <col min="515" max="515" width="22.140625" style="16" customWidth="1"/>
    <col min="516" max="516" width="19" style="16" customWidth="1"/>
    <col min="517" max="517" width="19.28515625" style="16" customWidth="1"/>
    <col min="518" max="518" width="18.28515625" style="16" customWidth="1"/>
    <col min="519" max="519" width="18" style="16" customWidth="1"/>
    <col min="520" max="520" width="22.28515625" style="16" customWidth="1"/>
    <col min="521" max="521" width="20.42578125" style="16" customWidth="1"/>
    <col min="522" max="522" width="16.5703125" style="16" customWidth="1"/>
    <col min="523" max="523" width="20" style="16" customWidth="1"/>
    <col min="524" max="524" width="19.42578125" style="16" customWidth="1"/>
    <col min="525" max="525" width="18" style="16" customWidth="1"/>
    <col min="526" max="526" width="20.140625" style="16" customWidth="1"/>
    <col min="527" max="527" width="18" style="16" customWidth="1"/>
    <col min="528" max="766" width="9.140625" style="16"/>
    <col min="767" max="767" width="7.85546875" style="16" customWidth="1"/>
    <col min="768" max="768" width="34" style="16" customWidth="1"/>
    <col min="769" max="769" width="25.28515625" style="16" customWidth="1"/>
    <col min="770" max="770" width="24" style="16" customWidth="1"/>
    <col min="771" max="771" width="22.140625" style="16" customWidth="1"/>
    <col min="772" max="772" width="19" style="16" customWidth="1"/>
    <col min="773" max="773" width="19.28515625" style="16" customWidth="1"/>
    <col min="774" max="774" width="18.28515625" style="16" customWidth="1"/>
    <col min="775" max="775" width="18" style="16" customWidth="1"/>
    <col min="776" max="776" width="22.28515625" style="16" customWidth="1"/>
    <col min="777" max="777" width="20.42578125" style="16" customWidth="1"/>
    <col min="778" max="778" width="16.5703125" style="16" customWidth="1"/>
    <col min="779" max="779" width="20" style="16" customWidth="1"/>
    <col min="780" max="780" width="19.42578125" style="16" customWidth="1"/>
    <col min="781" max="781" width="18" style="16" customWidth="1"/>
    <col min="782" max="782" width="20.140625" style="16" customWidth="1"/>
    <col min="783" max="783" width="18" style="16" customWidth="1"/>
    <col min="784" max="1022" width="9.140625" style="16"/>
    <col min="1023" max="1023" width="7.85546875" style="16" customWidth="1"/>
    <col min="1024" max="1024" width="34" style="16" customWidth="1"/>
    <col min="1025" max="1025" width="25.28515625" style="16" customWidth="1"/>
    <col min="1026" max="1026" width="24" style="16" customWidth="1"/>
    <col min="1027" max="1027" width="22.140625" style="16" customWidth="1"/>
    <col min="1028" max="1028" width="19" style="16" customWidth="1"/>
    <col min="1029" max="1029" width="19.28515625" style="16" customWidth="1"/>
    <col min="1030" max="1030" width="18.28515625" style="16" customWidth="1"/>
    <col min="1031" max="1031" width="18" style="16" customWidth="1"/>
    <col min="1032" max="1032" width="22.28515625" style="16" customWidth="1"/>
    <col min="1033" max="1033" width="20.42578125" style="16" customWidth="1"/>
    <col min="1034" max="1034" width="16.5703125" style="16" customWidth="1"/>
    <col min="1035" max="1035" width="20" style="16" customWidth="1"/>
    <col min="1036" max="1036" width="19.42578125" style="16" customWidth="1"/>
    <col min="1037" max="1037" width="18" style="16" customWidth="1"/>
    <col min="1038" max="1038" width="20.140625" style="16" customWidth="1"/>
    <col min="1039" max="1039" width="18" style="16" customWidth="1"/>
    <col min="1040" max="1278" width="9.140625" style="16"/>
    <col min="1279" max="1279" width="7.85546875" style="16" customWidth="1"/>
    <col min="1280" max="1280" width="34" style="16" customWidth="1"/>
    <col min="1281" max="1281" width="25.28515625" style="16" customWidth="1"/>
    <col min="1282" max="1282" width="24" style="16" customWidth="1"/>
    <col min="1283" max="1283" width="22.140625" style="16" customWidth="1"/>
    <col min="1284" max="1284" width="19" style="16" customWidth="1"/>
    <col min="1285" max="1285" width="19.28515625" style="16" customWidth="1"/>
    <col min="1286" max="1286" width="18.28515625" style="16" customWidth="1"/>
    <col min="1287" max="1287" width="18" style="16" customWidth="1"/>
    <col min="1288" max="1288" width="22.28515625" style="16" customWidth="1"/>
    <col min="1289" max="1289" width="20.42578125" style="16" customWidth="1"/>
    <col min="1290" max="1290" width="16.5703125" style="16" customWidth="1"/>
    <col min="1291" max="1291" width="20" style="16" customWidth="1"/>
    <col min="1292" max="1292" width="19.42578125" style="16" customWidth="1"/>
    <col min="1293" max="1293" width="18" style="16" customWidth="1"/>
    <col min="1294" max="1294" width="20.140625" style="16" customWidth="1"/>
    <col min="1295" max="1295" width="18" style="16" customWidth="1"/>
    <col min="1296" max="1534" width="9.140625" style="16"/>
    <col min="1535" max="1535" width="7.85546875" style="16" customWidth="1"/>
    <col min="1536" max="1536" width="34" style="16" customWidth="1"/>
    <col min="1537" max="1537" width="25.28515625" style="16" customWidth="1"/>
    <col min="1538" max="1538" width="24" style="16" customWidth="1"/>
    <col min="1539" max="1539" width="22.140625" style="16" customWidth="1"/>
    <col min="1540" max="1540" width="19" style="16" customWidth="1"/>
    <col min="1541" max="1541" width="19.28515625" style="16" customWidth="1"/>
    <col min="1542" max="1542" width="18.28515625" style="16" customWidth="1"/>
    <col min="1543" max="1543" width="18" style="16" customWidth="1"/>
    <col min="1544" max="1544" width="22.28515625" style="16" customWidth="1"/>
    <col min="1545" max="1545" width="20.42578125" style="16" customWidth="1"/>
    <col min="1546" max="1546" width="16.5703125" style="16" customWidth="1"/>
    <col min="1547" max="1547" width="20" style="16" customWidth="1"/>
    <col min="1548" max="1548" width="19.42578125" style="16" customWidth="1"/>
    <col min="1549" max="1549" width="18" style="16" customWidth="1"/>
    <col min="1550" max="1550" width="20.140625" style="16" customWidth="1"/>
    <col min="1551" max="1551" width="18" style="16" customWidth="1"/>
    <col min="1552" max="1790" width="9.140625" style="16"/>
    <col min="1791" max="1791" width="7.85546875" style="16" customWidth="1"/>
    <col min="1792" max="1792" width="34" style="16" customWidth="1"/>
    <col min="1793" max="1793" width="25.28515625" style="16" customWidth="1"/>
    <col min="1794" max="1794" width="24" style="16" customWidth="1"/>
    <col min="1795" max="1795" width="22.140625" style="16" customWidth="1"/>
    <col min="1796" max="1796" width="19" style="16" customWidth="1"/>
    <col min="1797" max="1797" width="19.28515625" style="16" customWidth="1"/>
    <col min="1798" max="1798" width="18.28515625" style="16" customWidth="1"/>
    <col min="1799" max="1799" width="18" style="16" customWidth="1"/>
    <col min="1800" max="1800" width="22.28515625" style="16" customWidth="1"/>
    <col min="1801" max="1801" width="20.42578125" style="16" customWidth="1"/>
    <col min="1802" max="1802" width="16.5703125" style="16" customWidth="1"/>
    <col min="1803" max="1803" width="20" style="16" customWidth="1"/>
    <col min="1804" max="1804" width="19.42578125" style="16" customWidth="1"/>
    <col min="1805" max="1805" width="18" style="16" customWidth="1"/>
    <col min="1806" max="1806" width="20.140625" style="16" customWidth="1"/>
    <col min="1807" max="1807" width="18" style="16" customWidth="1"/>
    <col min="1808" max="2046" width="9.140625" style="16"/>
    <col min="2047" max="2047" width="7.85546875" style="16" customWidth="1"/>
    <col min="2048" max="2048" width="34" style="16" customWidth="1"/>
    <col min="2049" max="2049" width="25.28515625" style="16" customWidth="1"/>
    <col min="2050" max="2050" width="24" style="16" customWidth="1"/>
    <col min="2051" max="2051" width="22.140625" style="16" customWidth="1"/>
    <col min="2052" max="2052" width="19" style="16" customWidth="1"/>
    <col min="2053" max="2053" width="19.28515625" style="16" customWidth="1"/>
    <col min="2054" max="2054" width="18.28515625" style="16" customWidth="1"/>
    <col min="2055" max="2055" width="18" style="16" customWidth="1"/>
    <col min="2056" max="2056" width="22.28515625" style="16" customWidth="1"/>
    <col min="2057" max="2057" width="20.42578125" style="16" customWidth="1"/>
    <col min="2058" max="2058" width="16.5703125" style="16" customWidth="1"/>
    <col min="2059" max="2059" width="20" style="16" customWidth="1"/>
    <col min="2060" max="2060" width="19.42578125" style="16" customWidth="1"/>
    <col min="2061" max="2061" width="18" style="16" customWidth="1"/>
    <col min="2062" max="2062" width="20.140625" style="16" customWidth="1"/>
    <col min="2063" max="2063" width="18" style="16" customWidth="1"/>
    <col min="2064" max="2302" width="9.140625" style="16"/>
    <col min="2303" max="2303" width="7.85546875" style="16" customWidth="1"/>
    <col min="2304" max="2304" width="34" style="16" customWidth="1"/>
    <col min="2305" max="2305" width="25.28515625" style="16" customWidth="1"/>
    <col min="2306" max="2306" width="24" style="16" customWidth="1"/>
    <col min="2307" max="2307" width="22.140625" style="16" customWidth="1"/>
    <col min="2308" max="2308" width="19" style="16" customWidth="1"/>
    <col min="2309" max="2309" width="19.28515625" style="16" customWidth="1"/>
    <col min="2310" max="2310" width="18.28515625" style="16" customWidth="1"/>
    <col min="2311" max="2311" width="18" style="16" customWidth="1"/>
    <col min="2312" max="2312" width="22.28515625" style="16" customWidth="1"/>
    <col min="2313" max="2313" width="20.42578125" style="16" customWidth="1"/>
    <col min="2314" max="2314" width="16.5703125" style="16" customWidth="1"/>
    <col min="2315" max="2315" width="20" style="16" customWidth="1"/>
    <col min="2316" max="2316" width="19.42578125" style="16" customWidth="1"/>
    <col min="2317" max="2317" width="18" style="16" customWidth="1"/>
    <col min="2318" max="2318" width="20.140625" style="16" customWidth="1"/>
    <col min="2319" max="2319" width="18" style="16" customWidth="1"/>
    <col min="2320" max="2558" width="9.140625" style="16"/>
    <col min="2559" max="2559" width="7.85546875" style="16" customWidth="1"/>
    <col min="2560" max="2560" width="34" style="16" customWidth="1"/>
    <col min="2561" max="2561" width="25.28515625" style="16" customWidth="1"/>
    <col min="2562" max="2562" width="24" style="16" customWidth="1"/>
    <col min="2563" max="2563" width="22.140625" style="16" customWidth="1"/>
    <col min="2564" max="2564" width="19" style="16" customWidth="1"/>
    <col min="2565" max="2565" width="19.28515625" style="16" customWidth="1"/>
    <col min="2566" max="2566" width="18.28515625" style="16" customWidth="1"/>
    <col min="2567" max="2567" width="18" style="16" customWidth="1"/>
    <col min="2568" max="2568" width="22.28515625" style="16" customWidth="1"/>
    <col min="2569" max="2569" width="20.42578125" style="16" customWidth="1"/>
    <col min="2570" max="2570" width="16.5703125" style="16" customWidth="1"/>
    <col min="2571" max="2571" width="20" style="16" customWidth="1"/>
    <col min="2572" max="2572" width="19.42578125" style="16" customWidth="1"/>
    <col min="2573" max="2573" width="18" style="16" customWidth="1"/>
    <col min="2574" max="2574" width="20.140625" style="16" customWidth="1"/>
    <col min="2575" max="2575" width="18" style="16" customWidth="1"/>
    <col min="2576" max="2814" width="9.140625" style="16"/>
    <col min="2815" max="2815" width="7.85546875" style="16" customWidth="1"/>
    <col min="2816" max="2816" width="34" style="16" customWidth="1"/>
    <col min="2817" max="2817" width="25.28515625" style="16" customWidth="1"/>
    <col min="2818" max="2818" width="24" style="16" customWidth="1"/>
    <col min="2819" max="2819" width="22.140625" style="16" customWidth="1"/>
    <col min="2820" max="2820" width="19" style="16" customWidth="1"/>
    <col min="2821" max="2821" width="19.28515625" style="16" customWidth="1"/>
    <col min="2822" max="2822" width="18.28515625" style="16" customWidth="1"/>
    <col min="2823" max="2823" width="18" style="16" customWidth="1"/>
    <col min="2824" max="2824" width="22.28515625" style="16" customWidth="1"/>
    <col min="2825" max="2825" width="20.42578125" style="16" customWidth="1"/>
    <col min="2826" max="2826" width="16.5703125" style="16" customWidth="1"/>
    <col min="2827" max="2827" width="20" style="16" customWidth="1"/>
    <col min="2828" max="2828" width="19.42578125" style="16" customWidth="1"/>
    <col min="2829" max="2829" width="18" style="16" customWidth="1"/>
    <col min="2830" max="2830" width="20.140625" style="16" customWidth="1"/>
    <col min="2831" max="2831" width="18" style="16" customWidth="1"/>
    <col min="2832" max="3070" width="9.140625" style="16"/>
    <col min="3071" max="3071" width="7.85546875" style="16" customWidth="1"/>
    <col min="3072" max="3072" width="34" style="16" customWidth="1"/>
    <col min="3073" max="3073" width="25.28515625" style="16" customWidth="1"/>
    <col min="3074" max="3074" width="24" style="16" customWidth="1"/>
    <col min="3075" max="3075" width="22.140625" style="16" customWidth="1"/>
    <col min="3076" max="3076" width="19" style="16" customWidth="1"/>
    <col min="3077" max="3077" width="19.28515625" style="16" customWidth="1"/>
    <col min="3078" max="3078" width="18.28515625" style="16" customWidth="1"/>
    <col min="3079" max="3079" width="18" style="16" customWidth="1"/>
    <col min="3080" max="3080" width="22.28515625" style="16" customWidth="1"/>
    <col min="3081" max="3081" width="20.42578125" style="16" customWidth="1"/>
    <col min="3082" max="3082" width="16.5703125" style="16" customWidth="1"/>
    <col min="3083" max="3083" width="20" style="16" customWidth="1"/>
    <col min="3084" max="3084" width="19.42578125" style="16" customWidth="1"/>
    <col min="3085" max="3085" width="18" style="16" customWidth="1"/>
    <col min="3086" max="3086" width="20.140625" style="16" customWidth="1"/>
    <col min="3087" max="3087" width="18" style="16" customWidth="1"/>
    <col min="3088" max="3326" width="9.140625" style="16"/>
    <col min="3327" max="3327" width="7.85546875" style="16" customWidth="1"/>
    <col min="3328" max="3328" width="34" style="16" customWidth="1"/>
    <col min="3329" max="3329" width="25.28515625" style="16" customWidth="1"/>
    <col min="3330" max="3330" width="24" style="16" customWidth="1"/>
    <col min="3331" max="3331" width="22.140625" style="16" customWidth="1"/>
    <col min="3332" max="3332" width="19" style="16" customWidth="1"/>
    <col min="3333" max="3333" width="19.28515625" style="16" customWidth="1"/>
    <col min="3334" max="3334" width="18.28515625" style="16" customWidth="1"/>
    <col min="3335" max="3335" width="18" style="16" customWidth="1"/>
    <col min="3336" max="3336" width="22.28515625" style="16" customWidth="1"/>
    <col min="3337" max="3337" width="20.42578125" style="16" customWidth="1"/>
    <col min="3338" max="3338" width="16.5703125" style="16" customWidth="1"/>
    <col min="3339" max="3339" width="20" style="16" customWidth="1"/>
    <col min="3340" max="3340" width="19.42578125" style="16" customWidth="1"/>
    <col min="3341" max="3341" width="18" style="16" customWidth="1"/>
    <col min="3342" max="3342" width="20.140625" style="16" customWidth="1"/>
    <col min="3343" max="3343" width="18" style="16" customWidth="1"/>
    <col min="3344" max="3582" width="9.140625" style="16"/>
    <col min="3583" max="3583" width="7.85546875" style="16" customWidth="1"/>
    <col min="3584" max="3584" width="34" style="16" customWidth="1"/>
    <col min="3585" max="3585" width="25.28515625" style="16" customWidth="1"/>
    <col min="3586" max="3586" width="24" style="16" customWidth="1"/>
    <col min="3587" max="3587" width="22.140625" style="16" customWidth="1"/>
    <col min="3588" max="3588" width="19" style="16" customWidth="1"/>
    <col min="3589" max="3589" width="19.28515625" style="16" customWidth="1"/>
    <col min="3590" max="3590" width="18.28515625" style="16" customWidth="1"/>
    <col min="3591" max="3591" width="18" style="16" customWidth="1"/>
    <col min="3592" max="3592" width="22.28515625" style="16" customWidth="1"/>
    <col min="3593" max="3593" width="20.42578125" style="16" customWidth="1"/>
    <col min="3594" max="3594" width="16.5703125" style="16" customWidth="1"/>
    <col min="3595" max="3595" width="20" style="16" customWidth="1"/>
    <col min="3596" max="3596" width="19.42578125" style="16" customWidth="1"/>
    <col min="3597" max="3597" width="18" style="16" customWidth="1"/>
    <col min="3598" max="3598" width="20.140625" style="16" customWidth="1"/>
    <col min="3599" max="3599" width="18" style="16" customWidth="1"/>
    <col min="3600" max="3838" width="9.140625" style="16"/>
    <col min="3839" max="3839" width="7.85546875" style="16" customWidth="1"/>
    <col min="3840" max="3840" width="34" style="16" customWidth="1"/>
    <col min="3841" max="3841" width="25.28515625" style="16" customWidth="1"/>
    <col min="3842" max="3842" width="24" style="16" customWidth="1"/>
    <col min="3843" max="3843" width="22.140625" style="16" customWidth="1"/>
    <col min="3844" max="3844" width="19" style="16" customWidth="1"/>
    <col min="3845" max="3845" width="19.28515625" style="16" customWidth="1"/>
    <col min="3846" max="3846" width="18.28515625" style="16" customWidth="1"/>
    <col min="3847" max="3847" width="18" style="16" customWidth="1"/>
    <col min="3848" max="3848" width="22.28515625" style="16" customWidth="1"/>
    <col min="3849" max="3849" width="20.42578125" style="16" customWidth="1"/>
    <col min="3850" max="3850" width="16.5703125" style="16" customWidth="1"/>
    <col min="3851" max="3851" width="20" style="16" customWidth="1"/>
    <col min="3852" max="3852" width="19.42578125" style="16" customWidth="1"/>
    <col min="3853" max="3853" width="18" style="16" customWidth="1"/>
    <col min="3854" max="3854" width="20.140625" style="16" customWidth="1"/>
    <col min="3855" max="3855" width="18" style="16" customWidth="1"/>
    <col min="3856" max="4094" width="9.140625" style="16"/>
    <col min="4095" max="4095" width="7.85546875" style="16" customWidth="1"/>
    <col min="4096" max="4096" width="34" style="16" customWidth="1"/>
    <col min="4097" max="4097" width="25.28515625" style="16" customWidth="1"/>
    <col min="4098" max="4098" width="24" style="16" customWidth="1"/>
    <col min="4099" max="4099" width="22.140625" style="16" customWidth="1"/>
    <col min="4100" max="4100" width="19" style="16" customWidth="1"/>
    <col min="4101" max="4101" width="19.28515625" style="16" customWidth="1"/>
    <col min="4102" max="4102" width="18.28515625" style="16" customWidth="1"/>
    <col min="4103" max="4103" width="18" style="16" customWidth="1"/>
    <col min="4104" max="4104" width="22.28515625" style="16" customWidth="1"/>
    <col min="4105" max="4105" width="20.42578125" style="16" customWidth="1"/>
    <col min="4106" max="4106" width="16.5703125" style="16" customWidth="1"/>
    <col min="4107" max="4107" width="20" style="16" customWidth="1"/>
    <col min="4108" max="4108" width="19.42578125" style="16" customWidth="1"/>
    <col min="4109" max="4109" width="18" style="16" customWidth="1"/>
    <col min="4110" max="4110" width="20.140625" style="16" customWidth="1"/>
    <col min="4111" max="4111" width="18" style="16" customWidth="1"/>
    <col min="4112" max="4350" width="9.140625" style="16"/>
    <col min="4351" max="4351" width="7.85546875" style="16" customWidth="1"/>
    <col min="4352" max="4352" width="34" style="16" customWidth="1"/>
    <col min="4353" max="4353" width="25.28515625" style="16" customWidth="1"/>
    <col min="4354" max="4354" width="24" style="16" customWidth="1"/>
    <col min="4355" max="4355" width="22.140625" style="16" customWidth="1"/>
    <col min="4356" max="4356" width="19" style="16" customWidth="1"/>
    <col min="4357" max="4357" width="19.28515625" style="16" customWidth="1"/>
    <col min="4358" max="4358" width="18.28515625" style="16" customWidth="1"/>
    <col min="4359" max="4359" width="18" style="16" customWidth="1"/>
    <col min="4360" max="4360" width="22.28515625" style="16" customWidth="1"/>
    <col min="4361" max="4361" width="20.42578125" style="16" customWidth="1"/>
    <col min="4362" max="4362" width="16.5703125" style="16" customWidth="1"/>
    <col min="4363" max="4363" width="20" style="16" customWidth="1"/>
    <col min="4364" max="4364" width="19.42578125" style="16" customWidth="1"/>
    <col min="4365" max="4365" width="18" style="16" customWidth="1"/>
    <col min="4366" max="4366" width="20.140625" style="16" customWidth="1"/>
    <col min="4367" max="4367" width="18" style="16" customWidth="1"/>
    <col min="4368" max="4606" width="9.140625" style="16"/>
    <col min="4607" max="4607" width="7.85546875" style="16" customWidth="1"/>
    <col min="4608" max="4608" width="34" style="16" customWidth="1"/>
    <col min="4609" max="4609" width="25.28515625" style="16" customWidth="1"/>
    <col min="4610" max="4610" width="24" style="16" customWidth="1"/>
    <col min="4611" max="4611" width="22.140625" style="16" customWidth="1"/>
    <col min="4612" max="4612" width="19" style="16" customWidth="1"/>
    <col min="4613" max="4613" width="19.28515625" style="16" customWidth="1"/>
    <col min="4614" max="4614" width="18.28515625" style="16" customWidth="1"/>
    <col min="4615" max="4615" width="18" style="16" customWidth="1"/>
    <col min="4616" max="4616" width="22.28515625" style="16" customWidth="1"/>
    <col min="4617" max="4617" width="20.42578125" style="16" customWidth="1"/>
    <col min="4618" max="4618" width="16.5703125" style="16" customWidth="1"/>
    <col min="4619" max="4619" width="20" style="16" customWidth="1"/>
    <col min="4620" max="4620" width="19.42578125" style="16" customWidth="1"/>
    <col min="4621" max="4621" width="18" style="16" customWidth="1"/>
    <col min="4622" max="4622" width="20.140625" style="16" customWidth="1"/>
    <col min="4623" max="4623" width="18" style="16" customWidth="1"/>
    <col min="4624" max="4862" width="9.140625" style="16"/>
    <col min="4863" max="4863" width="7.85546875" style="16" customWidth="1"/>
    <col min="4864" max="4864" width="34" style="16" customWidth="1"/>
    <col min="4865" max="4865" width="25.28515625" style="16" customWidth="1"/>
    <col min="4866" max="4866" width="24" style="16" customWidth="1"/>
    <col min="4867" max="4867" width="22.140625" style="16" customWidth="1"/>
    <col min="4868" max="4868" width="19" style="16" customWidth="1"/>
    <col min="4869" max="4869" width="19.28515625" style="16" customWidth="1"/>
    <col min="4870" max="4870" width="18.28515625" style="16" customWidth="1"/>
    <col min="4871" max="4871" width="18" style="16" customWidth="1"/>
    <col min="4872" max="4872" width="22.28515625" style="16" customWidth="1"/>
    <col min="4873" max="4873" width="20.42578125" style="16" customWidth="1"/>
    <col min="4874" max="4874" width="16.5703125" style="16" customWidth="1"/>
    <col min="4875" max="4875" width="20" style="16" customWidth="1"/>
    <col min="4876" max="4876" width="19.42578125" style="16" customWidth="1"/>
    <col min="4877" max="4877" width="18" style="16" customWidth="1"/>
    <col min="4878" max="4878" width="20.140625" style="16" customWidth="1"/>
    <col min="4879" max="4879" width="18" style="16" customWidth="1"/>
    <col min="4880" max="5118" width="9.140625" style="16"/>
    <col min="5119" max="5119" width="7.85546875" style="16" customWidth="1"/>
    <col min="5120" max="5120" width="34" style="16" customWidth="1"/>
    <col min="5121" max="5121" width="25.28515625" style="16" customWidth="1"/>
    <col min="5122" max="5122" width="24" style="16" customWidth="1"/>
    <col min="5123" max="5123" width="22.140625" style="16" customWidth="1"/>
    <col min="5124" max="5124" width="19" style="16" customWidth="1"/>
    <col min="5125" max="5125" width="19.28515625" style="16" customWidth="1"/>
    <col min="5126" max="5126" width="18.28515625" style="16" customWidth="1"/>
    <col min="5127" max="5127" width="18" style="16" customWidth="1"/>
    <col min="5128" max="5128" width="22.28515625" style="16" customWidth="1"/>
    <col min="5129" max="5129" width="20.42578125" style="16" customWidth="1"/>
    <col min="5130" max="5130" width="16.5703125" style="16" customWidth="1"/>
    <col min="5131" max="5131" width="20" style="16" customWidth="1"/>
    <col min="5132" max="5132" width="19.42578125" style="16" customWidth="1"/>
    <col min="5133" max="5133" width="18" style="16" customWidth="1"/>
    <col min="5134" max="5134" width="20.140625" style="16" customWidth="1"/>
    <col min="5135" max="5135" width="18" style="16" customWidth="1"/>
    <col min="5136" max="5374" width="9.140625" style="16"/>
    <col min="5375" max="5375" width="7.85546875" style="16" customWidth="1"/>
    <col min="5376" max="5376" width="34" style="16" customWidth="1"/>
    <col min="5377" max="5377" width="25.28515625" style="16" customWidth="1"/>
    <col min="5378" max="5378" width="24" style="16" customWidth="1"/>
    <col min="5379" max="5379" width="22.140625" style="16" customWidth="1"/>
    <col min="5380" max="5380" width="19" style="16" customWidth="1"/>
    <col min="5381" max="5381" width="19.28515625" style="16" customWidth="1"/>
    <col min="5382" max="5382" width="18.28515625" style="16" customWidth="1"/>
    <col min="5383" max="5383" width="18" style="16" customWidth="1"/>
    <col min="5384" max="5384" width="22.28515625" style="16" customWidth="1"/>
    <col min="5385" max="5385" width="20.42578125" style="16" customWidth="1"/>
    <col min="5386" max="5386" width="16.5703125" style="16" customWidth="1"/>
    <col min="5387" max="5387" width="20" style="16" customWidth="1"/>
    <col min="5388" max="5388" width="19.42578125" style="16" customWidth="1"/>
    <col min="5389" max="5389" width="18" style="16" customWidth="1"/>
    <col min="5390" max="5390" width="20.140625" style="16" customWidth="1"/>
    <col min="5391" max="5391" width="18" style="16" customWidth="1"/>
    <col min="5392" max="5630" width="9.140625" style="16"/>
    <col min="5631" max="5631" width="7.85546875" style="16" customWidth="1"/>
    <col min="5632" max="5632" width="34" style="16" customWidth="1"/>
    <col min="5633" max="5633" width="25.28515625" style="16" customWidth="1"/>
    <col min="5634" max="5634" width="24" style="16" customWidth="1"/>
    <col min="5635" max="5635" width="22.140625" style="16" customWidth="1"/>
    <col min="5636" max="5636" width="19" style="16" customWidth="1"/>
    <col min="5637" max="5637" width="19.28515625" style="16" customWidth="1"/>
    <col min="5638" max="5638" width="18.28515625" style="16" customWidth="1"/>
    <col min="5639" max="5639" width="18" style="16" customWidth="1"/>
    <col min="5640" max="5640" width="22.28515625" style="16" customWidth="1"/>
    <col min="5641" max="5641" width="20.42578125" style="16" customWidth="1"/>
    <col min="5642" max="5642" width="16.5703125" style="16" customWidth="1"/>
    <col min="5643" max="5643" width="20" style="16" customWidth="1"/>
    <col min="5644" max="5644" width="19.42578125" style="16" customWidth="1"/>
    <col min="5645" max="5645" width="18" style="16" customWidth="1"/>
    <col min="5646" max="5646" width="20.140625" style="16" customWidth="1"/>
    <col min="5647" max="5647" width="18" style="16" customWidth="1"/>
    <col min="5648" max="5886" width="9.140625" style="16"/>
    <col min="5887" max="5887" width="7.85546875" style="16" customWidth="1"/>
    <col min="5888" max="5888" width="34" style="16" customWidth="1"/>
    <col min="5889" max="5889" width="25.28515625" style="16" customWidth="1"/>
    <col min="5890" max="5890" width="24" style="16" customWidth="1"/>
    <col min="5891" max="5891" width="22.140625" style="16" customWidth="1"/>
    <col min="5892" max="5892" width="19" style="16" customWidth="1"/>
    <col min="5893" max="5893" width="19.28515625" style="16" customWidth="1"/>
    <col min="5894" max="5894" width="18.28515625" style="16" customWidth="1"/>
    <col min="5895" max="5895" width="18" style="16" customWidth="1"/>
    <col min="5896" max="5896" width="22.28515625" style="16" customWidth="1"/>
    <col min="5897" max="5897" width="20.42578125" style="16" customWidth="1"/>
    <col min="5898" max="5898" width="16.5703125" style="16" customWidth="1"/>
    <col min="5899" max="5899" width="20" style="16" customWidth="1"/>
    <col min="5900" max="5900" width="19.42578125" style="16" customWidth="1"/>
    <col min="5901" max="5901" width="18" style="16" customWidth="1"/>
    <col min="5902" max="5902" width="20.140625" style="16" customWidth="1"/>
    <col min="5903" max="5903" width="18" style="16" customWidth="1"/>
    <col min="5904" max="6142" width="9.140625" style="16"/>
    <col min="6143" max="6143" width="7.85546875" style="16" customWidth="1"/>
    <col min="6144" max="6144" width="34" style="16" customWidth="1"/>
    <col min="6145" max="6145" width="25.28515625" style="16" customWidth="1"/>
    <col min="6146" max="6146" width="24" style="16" customWidth="1"/>
    <col min="6147" max="6147" width="22.140625" style="16" customWidth="1"/>
    <col min="6148" max="6148" width="19" style="16" customWidth="1"/>
    <col min="6149" max="6149" width="19.28515625" style="16" customWidth="1"/>
    <col min="6150" max="6150" width="18.28515625" style="16" customWidth="1"/>
    <col min="6151" max="6151" width="18" style="16" customWidth="1"/>
    <col min="6152" max="6152" width="22.28515625" style="16" customWidth="1"/>
    <col min="6153" max="6153" width="20.42578125" style="16" customWidth="1"/>
    <col min="6154" max="6154" width="16.5703125" style="16" customWidth="1"/>
    <col min="6155" max="6155" width="20" style="16" customWidth="1"/>
    <col min="6156" max="6156" width="19.42578125" style="16" customWidth="1"/>
    <col min="6157" max="6157" width="18" style="16" customWidth="1"/>
    <col min="6158" max="6158" width="20.140625" style="16" customWidth="1"/>
    <col min="6159" max="6159" width="18" style="16" customWidth="1"/>
    <col min="6160" max="6398" width="9.140625" style="16"/>
    <col min="6399" max="6399" width="7.85546875" style="16" customWidth="1"/>
    <col min="6400" max="6400" width="34" style="16" customWidth="1"/>
    <col min="6401" max="6401" width="25.28515625" style="16" customWidth="1"/>
    <col min="6402" max="6402" width="24" style="16" customWidth="1"/>
    <col min="6403" max="6403" width="22.140625" style="16" customWidth="1"/>
    <col min="6404" max="6404" width="19" style="16" customWidth="1"/>
    <col min="6405" max="6405" width="19.28515625" style="16" customWidth="1"/>
    <col min="6406" max="6406" width="18.28515625" style="16" customWidth="1"/>
    <col min="6407" max="6407" width="18" style="16" customWidth="1"/>
    <col min="6408" max="6408" width="22.28515625" style="16" customWidth="1"/>
    <col min="6409" max="6409" width="20.42578125" style="16" customWidth="1"/>
    <col min="6410" max="6410" width="16.5703125" style="16" customWidth="1"/>
    <col min="6411" max="6411" width="20" style="16" customWidth="1"/>
    <col min="6412" max="6412" width="19.42578125" style="16" customWidth="1"/>
    <col min="6413" max="6413" width="18" style="16" customWidth="1"/>
    <col min="6414" max="6414" width="20.140625" style="16" customWidth="1"/>
    <col min="6415" max="6415" width="18" style="16" customWidth="1"/>
    <col min="6416" max="6654" width="9.140625" style="16"/>
    <col min="6655" max="6655" width="7.85546875" style="16" customWidth="1"/>
    <col min="6656" max="6656" width="34" style="16" customWidth="1"/>
    <col min="6657" max="6657" width="25.28515625" style="16" customWidth="1"/>
    <col min="6658" max="6658" width="24" style="16" customWidth="1"/>
    <col min="6659" max="6659" width="22.140625" style="16" customWidth="1"/>
    <col min="6660" max="6660" width="19" style="16" customWidth="1"/>
    <col min="6661" max="6661" width="19.28515625" style="16" customWidth="1"/>
    <col min="6662" max="6662" width="18.28515625" style="16" customWidth="1"/>
    <col min="6663" max="6663" width="18" style="16" customWidth="1"/>
    <col min="6664" max="6664" width="22.28515625" style="16" customWidth="1"/>
    <col min="6665" max="6665" width="20.42578125" style="16" customWidth="1"/>
    <col min="6666" max="6666" width="16.5703125" style="16" customWidth="1"/>
    <col min="6667" max="6667" width="20" style="16" customWidth="1"/>
    <col min="6668" max="6668" width="19.42578125" style="16" customWidth="1"/>
    <col min="6669" max="6669" width="18" style="16" customWidth="1"/>
    <col min="6670" max="6670" width="20.140625" style="16" customWidth="1"/>
    <col min="6671" max="6671" width="18" style="16" customWidth="1"/>
    <col min="6672" max="6910" width="9.140625" style="16"/>
    <col min="6911" max="6911" width="7.85546875" style="16" customWidth="1"/>
    <col min="6912" max="6912" width="34" style="16" customWidth="1"/>
    <col min="6913" max="6913" width="25.28515625" style="16" customWidth="1"/>
    <col min="6914" max="6914" width="24" style="16" customWidth="1"/>
    <col min="6915" max="6915" width="22.140625" style="16" customWidth="1"/>
    <col min="6916" max="6916" width="19" style="16" customWidth="1"/>
    <col min="6917" max="6917" width="19.28515625" style="16" customWidth="1"/>
    <col min="6918" max="6918" width="18.28515625" style="16" customWidth="1"/>
    <col min="6919" max="6919" width="18" style="16" customWidth="1"/>
    <col min="6920" max="6920" width="22.28515625" style="16" customWidth="1"/>
    <col min="6921" max="6921" width="20.42578125" style="16" customWidth="1"/>
    <col min="6922" max="6922" width="16.5703125" style="16" customWidth="1"/>
    <col min="6923" max="6923" width="20" style="16" customWidth="1"/>
    <col min="6924" max="6924" width="19.42578125" style="16" customWidth="1"/>
    <col min="6925" max="6925" width="18" style="16" customWidth="1"/>
    <col min="6926" max="6926" width="20.140625" style="16" customWidth="1"/>
    <col min="6927" max="6927" width="18" style="16" customWidth="1"/>
    <col min="6928" max="7166" width="9.140625" style="16"/>
    <col min="7167" max="7167" width="7.85546875" style="16" customWidth="1"/>
    <col min="7168" max="7168" width="34" style="16" customWidth="1"/>
    <col min="7169" max="7169" width="25.28515625" style="16" customWidth="1"/>
    <col min="7170" max="7170" width="24" style="16" customWidth="1"/>
    <col min="7171" max="7171" width="22.140625" style="16" customWidth="1"/>
    <col min="7172" max="7172" width="19" style="16" customWidth="1"/>
    <col min="7173" max="7173" width="19.28515625" style="16" customWidth="1"/>
    <col min="7174" max="7174" width="18.28515625" style="16" customWidth="1"/>
    <col min="7175" max="7175" width="18" style="16" customWidth="1"/>
    <col min="7176" max="7176" width="22.28515625" style="16" customWidth="1"/>
    <col min="7177" max="7177" width="20.42578125" style="16" customWidth="1"/>
    <col min="7178" max="7178" width="16.5703125" style="16" customWidth="1"/>
    <col min="7179" max="7179" width="20" style="16" customWidth="1"/>
    <col min="7180" max="7180" width="19.42578125" style="16" customWidth="1"/>
    <col min="7181" max="7181" width="18" style="16" customWidth="1"/>
    <col min="7182" max="7182" width="20.140625" style="16" customWidth="1"/>
    <col min="7183" max="7183" width="18" style="16" customWidth="1"/>
    <col min="7184" max="7422" width="9.140625" style="16"/>
    <col min="7423" max="7423" width="7.85546875" style="16" customWidth="1"/>
    <col min="7424" max="7424" width="34" style="16" customWidth="1"/>
    <col min="7425" max="7425" width="25.28515625" style="16" customWidth="1"/>
    <col min="7426" max="7426" width="24" style="16" customWidth="1"/>
    <col min="7427" max="7427" width="22.140625" style="16" customWidth="1"/>
    <col min="7428" max="7428" width="19" style="16" customWidth="1"/>
    <col min="7429" max="7429" width="19.28515625" style="16" customWidth="1"/>
    <col min="7430" max="7430" width="18.28515625" style="16" customWidth="1"/>
    <col min="7431" max="7431" width="18" style="16" customWidth="1"/>
    <col min="7432" max="7432" width="22.28515625" style="16" customWidth="1"/>
    <col min="7433" max="7433" width="20.42578125" style="16" customWidth="1"/>
    <col min="7434" max="7434" width="16.5703125" style="16" customWidth="1"/>
    <col min="7435" max="7435" width="20" style="16" customWidth="1"/>
    <col min="7436" max="7436" width="19.42578125" style="16" customWidth="1"/>
    <col min="7437" max="7437" width="18" style="16" customWidth="1"/>
    <col min="7438" max="7438" width="20.140625" style="16" customWidth="1"/>
    <col min="7439" max="7439" width="18" style="16" customWidth="1"/>
    <col min="7440" max="7678" width="9.140625" style="16"/>
    <col min="7679" max="7679" width="7.85546875" style="16" customWidth="1"/>
    <col min="7680" max="7680" width="34" style="16" customWidth="1"/>
    <col min="7681" max="7681" width="25.28515625" style="16" customWidth="1"/>
    <col min="7682" max="7682" width="24" style="16" customWidth="1"/>
    <col min="7683" max="7683" width="22.140625" style="16" customWidth="1"/>
    <col min="7684" max="7684" width="19" style="16" customWidth="1"/>
    <col min="7685" max="7685" width="19.28515625" style="16" customWidth="1"/>
    <col min="7686" max="7686" width="18.28515625" style="16" customWidth="1"/>
    <col min="7687" max="7687" width="18" style="16" customWidth="1"/>
    <col min="7688" max="7688" width="22.28515625" style="16" customWidth="1"/>
    <col min="7689" max="7689" width="20.42578125" style="16" customWidth="1"/>
    <col min="7690" max="7690" width="16.5703125" style="16" customWidth="1"/>
    <col min="7691" max="7691" width="20" style="16" customWidth="1"/>
    <col min="7692" max="7692" width="19.42578125" style="16" customWidth="1"/>
    <col min="7693" max="7693" width="18" style="16" customWidth="1"/>
    <col min="7694" max="7694" width="20.140625" style="16" customWidth="1"/>
    <col min="7695" max="7695" width="18" style="16" customWidth="1"/>
    <col min="7696" max="7934" width="9.140625" style="16"/>
    <col min="7935" max="7935" width="7.85546875" style="16" customWidth="1"/>
    <col min="7936" max="7936" width="34" style="16" customWidth="1"/>
    <col min="7937" max="7937" width="25.28515625" style="16" customWidth="1"/>
    <col min="7938" max="7938" width="24" style="16" customWidth="1"/>
    <col min="7939" max="7939" width="22.140625" style="16" customWidth="1"/>
    <col min="7940" max="7940" width="19" style="16" customWidth="1"/>
    <col min="7941" max="7941" width="19.28515625" style="16" customWidth="1"/>
    <col min="7942" max="7942" width="18.28515625" style="16" customWidth="1"/>
    <col min="7943" max="7943" width="18" style="16" customWidth="1"/>
    <col min="7944" max="7944" width="22.28515625" style="16" customWidth="1"/>
    <col min="7945" max="7945" width="20.42578125" style="16" customWidth="1"/>
    <col min="7946" max="7946" width="16.5703125" style="16" customWidth="1"/>
    <col min="7947" max="7947" width="20" style="16" customWidth="1"/>
    <col min="7948" max="7948" width="19.42578125" style="16" customWidth="1"/>
    <col min="7949" max="7949" width="18" style="16" customWidth="1"/>
    <col min="7950" max="7950" width="20.140625" style="16" customWidth="1"/>
    <col min="7951" max="7951" width="18" style="16" customWidth="1"/>
    <col min="7952" max="8190" width="9.140625" style="16"/>
    <col min="8191" max="8191" width="7.85546875" style="16" customWidth="1"/>
    <col min="8192" max="8192" width="34" style="16" customWidth="1"/>
    <col min="8193" max="8193" width="25.28515625" style="16" customWidth="1"/>
    <col min="8194" max="8194" width="24" style="16" customWidth="1"/>
    <col min="8195" max="8195" width="22.140625" style="16" customWidth="1"/>
    <col min="8196" max="8196" width="19" style="16" customWidth="1"/>
    <col min="8197" max="8197" width="19.28515625" style="16" customWidth="1"/>
    <col min="8198" max="8198" width="18.28515625" style="16" customWidth="1"/>
    <col min="8199" max="8199" width="18" style="16" customWidth="1"/>
    <col min="8200" max="8200" width="22.28515625" style="16" customWidth="1"/>
    <col min="8201" max="8201" width="20.42578125" style="16" customWidth="1"/>
    <col min="8202" max="8202" width="16.5703125" style="16" customWidth="1"/>
    <col min="8203" max="8203" width="20" style="16" customWidth="1"/>
    <col min="8204" max="8204" width="19.42578125" style="16" customWidth="1"/>
    <col min="8205" max="8205" width="18" style="16" customWidth="1"/>
    <col min="8206" max="8206" width="20.140625" style="16" customWidth="1"/>
    <col min="8207" max="8207" width="18" style="16" customWidth="1"/>
    <col min="8208" max="8446" width="9.140625" style="16"/>
    <col min="8447" max="8447" width="7.85546875" style="16" customWidth="1"/>
    <col min="8448" max="8448" width="34" style="16" customWidth="1"/>
    <col min="8449" max="8449" width="25.28515625" style="16" customWidth="1"/>
    <col min="8450" max="8450" width="24" style="16" customWidth="1"/>
    <col min="8451" max="8451" width="22.140625" style="16" customWidth="1"/>
    <col min="8452" max="8452" width="19" style="16" customWidth="1"/>
    <col min="8453" max="8453" width="19.28515625" style="16" customWidth="1"/>
    <col min="8454" max="8454" width="18.28515625" style="16" customWidth="1"/>
    <col min="8455" max="8455" width="18" style="16" customWidth="1"/>
    <col min="8456" max="8456" width="22.28515625" style="16" customWidth="1"/>
    <col min="8457" max="8457" width="20.42578125" style="16" customWidth="1"/>
    <col min="8458" max="8458" width="16.5703125" style="16" customWidth="1"/>
    <col min="8459" max="8459" width="20" style="16" customWidth="1"/>
    <col min="8460" max="8460" width="19.42578125" style="16" customWidth="1"/>
    <col min="8461" max="8461" width="18" style="16" customWidth="1"/>
    <col min="8462" max="8462" width="20.140625" style="16" customWidth="1"/>
    <col min="8463" max="8463" width="18" style="16" customWidth="1"/>
    <col min="8464" max="8702" width="9.140625" style="16"/>
    <col min="8703" max="8703" width="7.85546875" style="16" customWidth="1"/>
    <col min="8704" max="8704" width="34" style="16" customWidth="1"/>
    <col min="8705" max="8705" width="25.28515625" style="16" customWidth="1"/>
    <col min="8706" max="8706" width="24" style="16" customWidth="1"/>
    <col min="8707" max="8707" width="22.140625" style="16" customWidth="1"/>
    <col min="8708" max="8708" width="19" style="16" customWidth="1"/>
    <col min="8709" max="8709" width="19.28515625" style="16" customWidth="1"/>
    <col min="8710" max="8710" width="18.28515625" style="16" customWidth="1"/>
    <col min="8711" max="8711" width="18" style="16" customWidth="1"/>
    <col min="8712" max="8712" width="22.28515625" style="16" customWidth="1"/>
    <col min="8713" max="8713" width="20.42578125" style="16" customWidth="1"/>
    <col min="8714" max="8714" width="16.5703125" style="16" customWidth="1"/>
    <col min="8715" max="8715" width="20" style="16" customWidth="1"/>
    <col min="8716" max="8716" width="19.42578125" style="16" customWidth="1"/>
    <col min="8717" max="8717" width="18" style="16" customWidth="1"/>
    <col min="8718" max="8718" width="20.140625" style="16" customWidth="1"/>
    <col min="8719" max="8719" width="18" style="16" customWidth="1"/>
    <col min="8720" max="8958" width="9.140625" style="16"/>
    <col min="8959" max="8959" width="7.85546875" style="16" customWidth="1"/>
    <col min="8960" max="8960" width="34" style="16" customWidth="1"/>
    <col min="8961" max="8961" width="25.28515625" style="16" customWidth="1"/>
    <col min="8962" max="8962" width="24" style="16" customWidth="1"/>
    <col min="8963" max="8963" width="22.140625" style="16" customWidth="1"/>
    <col min="8964" max="8964" width="19" style="16" customWidth="1"/>
    <col min="8965" max="8965" width="19.28515625" style="16" customWidth="1"/>
    <col min="8966" max="8966" width="18.28515625" style="16" customWidth="1"/>
    <col min="8967" max="8967" width="18" style="16" customWidth="1"/>
    <col min="8968" max="8968" width="22.28515625" style="16" customWidth="1"/>
    <col min="8969" max="8969" width="20.42578125" style="16" customWidth="1"/>
    <col min="8970" max="8970" width="16.5703125" style="16" customWidth="1"/>
    <col min="8971" max="8971" width="20" style="16" customWidth="1"/>
    <col min="8972" max="8972" width="19.42578125" style="16" customWidth="1"/>
    <col min="8973" max="8973" width="18" style="16" customWidth="1"/>
    <col min="8974" max="8974" width="20.140625" style="16" customWidth="1"/>
    <col min="8975" max="8975" width="18" style="16" customWidth="1"/>
    <col min="8976" max="9214" width="9.140625" style="16"/>
    <col min="9215" max="9215" width="7.85546875" style="16" customWidth="1"/>
    <col min="9216" max="9216" width="34" style="16" customWidth="1"/>
    <col min="9217" max="9217" width="25.28515625" style="16" customWidth="1"/>
    <col min="9218" max="9218" width="24" style="16" customWidth="1"/>
    <col min="9219" max="9219" width="22.140625" style="16" customWidth="1"/>
    <col min="9220" max="9220" width="19" style="16" customWidth="1"/>
    <col min="9221" max="9221" width="19.28515625" style="16" customWidth="1"/>
    <col min="9222" max="9222" width="18.28515625" style="16" customWidth="1"/>
    <col min="9223" max="9223" width="18" style="16" customWidth="1"/>
    <col min="9224" max="9224" width="22.28515625" style="16" customWidth="1"/>
    <col min="9225" max="9225" width="20.42578125" style="16" customWidth="1"/>
    <col min="9226" max="9226" width="16.5703125" style="16" customWidth="1"/>
    <col min="9227" max="9227" width="20" style="16" customWidth="1"/>
    <col min="9228" max="9228" width="19.42578125" style="16" customWidth="1"/>
    <col min="9229" max="9229" width="18" style="16" customWidth="1"/>
    <col min="9230" max="9230" width="20.140625" style="16" customWidth="1"/>
    <col min="9231" max="9231" width="18" style="16" customWidth="1"/>
    <col min="9232" max="9470" width="9.140625" style="16"/>
    <col min="9471" max="9471" width="7.85546875" style="16" customWidth="1"/>
    <col min="9472" max="9472" width="34" style="16" customWidth="1"/>
    <col min="9473" max="9473" width="25.28515625" style="16" customWidth="1"/>
    <col min="9474" max="9474" width="24" style="16" customWidth="1"/>
    <col min="9475" max="9475" width="22.140625" style="16" customWidth="1"/>
    <col min="9476" max="9476" width="19" style="16" customWidth="1"/>
    <col min="9477" max="9477" width="19.28515625" style="16" customWidth="1"/>
    <col min="9478" max="9478" width="18.28515625" style="16" customWidth="1"/>
    <col min="9479" max="9479" width="18" style="16" customWidth="1"/>
    <col min="9480" max="9480" width="22.28515625" style="16" customWidth="1"/>
    <col min="9481" max="9481" width="20.42578125" style="16" customWidth="1"/>
    <col min="9482" max="9482" width="16.5703125" style="16" customWidth="1"/>
    <col min="9483" max="9483" width="20" style="16" customWidth="1"/>
    <col min="9484" max="9484" width="19.42578125" style="16" customWidth="1"/>
    <col min="9485" max="9485" width="18" style="16" customWidth="1"/>
    <col min="9486" max="9486" width="20.140625" style="16" customWidth="1"/>
    <col min="9487" max="9487" width="18" style="16" customWidth="1"/>
    <col min="9488" max="9726" width="9.140625" style="16"/>
    <col min="9727" max="9727" width="7.85546875" style="16" customWidth="1"/>
    <col min="9728" max="9728" width="34" style="16" customWidth="1"/>
    <col min="9729" max="9729" width="25.28515625" style="16" customWidth="1"/>
    <col min="9730" max="9730" width="24" style="16" customWidth="1"/>
    <col min="9731" max="9731" width="22.140625" style="16" customWidth="1"/>
    <col min="9732" max="9732" width="19" style="16" customWidth="1"/>
    <col min="9733" max="9733" width="19.28515625" style="16" customWidth="1"/>
    <col min="9734" max="9734" width="18.28515625" style="16" customWidth="1"/>
    <col min="9735" max="9735" width="18" style="16" customWidth="1"/>
    <col min="9736" max="9736" width="22.28515625" style="16" customWidth="1"/>
    <col min="9737" max="9737" width="20.42578125" style="16" customWidth="1"/>
    <col min="9738" max="9738" width="16.5703125" style="16" customWidth="1"/>
    <col min="9739" max="9739" width="20" style="16" customWidth="1"/>
    <col min="9740" max="9740" width="19.42578125" style="16" customWidth="1"/>
    <col min="9741" max="9741" width="18" style="16" customWidth="1"/>
    <col min="9742" max="9742" width="20.140625" style="16" customWidth="1"/>
    <col min="9743" max="9743" width="18" style="16" customWidth="1"/>
    <col min="9744" max="9982" width="9.140625" style="16"/>
    <col min="9983" max="9983" width="7.85546875" style="16" customWidth="1"/>
    <col min="9984" max="9984" width="34" style="16" customWidth="1"/>
    <col min="9985" max="9985" width="25.28515625" style="16" customWidth="1"/>
    <col min="9986" max="9986" width="24" style="16" customWidth="1"/>
    <col min="9987" max="9987" width="22.140625" style="16" customWidth="1"/>
    <col min="9988" max="9988" width="19" style="16" customWidth="1"/>
    <col min="9989" max="9989" width="19.28515625" style="16" customWidth="1"/>
    <col min="9990" max="9990" width="18.28515625" style="16" customWidth="1"/>
    <col min="9991" max="9991" width="18" style="16" customWidth="1"/>
    <col min="9992" max="9992" width="22.28515625" style="16" customWidth="1"/>
    <col min="9993" max="9993" width="20.42578125" style="16" customWidth="1"/>
    <col min="9994" max="9994" width="16.5703125" style="16" customWidth="1"/>
    <col min="9995" max="9995" width="20" style="16" customWidth="1"/>
    <col min="9996" max="9996" width="19.42578125" style="16" customWidth="1"/>
    <col min="9997" max="9997" width="18" style="16" customWidth="1"/>
    <col min="9998" max="9998" width="20.140625" style="16" customWidth="1"/>
    <col min="9999" max="9999" width="18" style="16" customWidth="1"/>
    <col min="10000" max="10238" width="9.140625" style="16"/>
    <col min="10239" max="10239" width="7.85546875" style="16" customWidth="1"/>
    <col min="10240" max="10240" width="34" style="16" customWidth="1"/>
    <col min="10241" max="10241" width="25.28515625" style="16" customWidth="1"/>
    <col min="10242" max="10242" width="24" style="16" customWidth="1"/>
    <col min="10243" max="10243" width="22.140625" style="16" customWidth="1"/>
    <col min="10244" max="10244" width="19" style="16" customWidth="1"/>
    <col min="10245" max="10245" width="19.28515625" style="16" customWidth="1"/>
    <col min="10246" max="10246" width="18.28515625" style="16" customWidth="1"/>
    <col min="10247" max="10247" width="18" style="16" customWidth="1"/>
    <col min="10248" max="10248" width="22.28515625" style="16" customWidth="1"/>
    <col min="10249" max="10249" width="20.42578125" style="16" customWidth="1"/>
    <col min="10250" max="10250" width="16.5703125" style="16" customWidth="1"/>
    <col min="10251" max="10251" width="20" style="16" customWidth="1"/>
    <col min="10252" max="10252" width="19.42578125" style="16" customWidth="1"/>
    <col min="10253" max="10253" width="18" style="16" customWidth="1"/>
    <col min="10254" max="10254" width="20.140625" style="16" customWidth="1"/>
    <col min="10255" max="10255" width="18" style="16" customWidth="1"/>
    <col min="10256" max="10494" width="9.140625" style="16"/>
    <col min="10495" max="10495" width="7.85546875" style="16" customWidth="1"/>
    <col min="10496" max="10496" width="34" style="16" customWidth="1"/>
    <col min="10497" max="10497" width="25.28515625" style="16" customWidth="1"/>
    <col min="10498" max="10498" width="24" style="16" customWidth="1"/>
    <col min="10499" max="10499" width="22.140625" style="16" customWidth="1"/>
    <col min="10500" max="10500" width="19" style="16" customWidth="1"/>
    <col min="10501" max="10501" width="19.28515625" style="16" customWidth="1"/>
    <col min="10502" max="10502" width="18.28515625" style="16" customWidth="1"/>
    <col min="10503" max="10503" width="18" style="16" customWidth="1"/>
    <col min="10504" max="10504" width="22.28515625" style="16" customWidth="1"/>
    <col min="10505" max="10505" width="20.42578125" style="16" customWidth="1"/>
    <col min="10506" max="10506" width="16.5703125" style="16" customWidth="1"/>
    <col min="10507" max="10507" width="20" style="16" customWidth="1"/>
    <col min="10508" max="10508" width="19.42578125" style="16" customWidth="1"/>
    <col min="10509" max="10509" width="18" style="16" customWidth="1"/>
    <col min="10510" max="10510" width="20.140625" style="16" customWidth="1"/>
    <col min="10511" max="10511" width="18" style="16" customWidth="1"/>
    <col min="10512" max="10750" width="9.140625" style="16"/>
    <col min="10751" max="10751" width="7.85546875" style="16" customWidth="1"/>
    <col min="10752" max="10752" width="34" style="16" customWidth="1"/>
    <col min="10753" max="10753" width="25.28515625" style="16" customWidth="1"/>
    <col min="10754" max="10754" width="24" style="16" customWidth="1"/>
    <col min="10755" max="10755" width="22.140625" style="16" customWidth="1"/>
    <col min="10756" max="10756" width="19" style="16" customWidth="1"/>
    <col min="10757" max="10757" width="19.28515625" style="16" customWidth="1"/>
    <col min="10758" max="10758" width="18.28515625" style="16" customWidth="1"/>
    <col min="10759" max="10759" width="18" style="16" customWidth="1"/>
    <col min="10760" max="10760" width="22.28515625" style="16" customWidth="1"/>
    <col min="10761" max="10761" width="20.42578125" style="16" customWidth="1"/>
    <col min="10762" max="10762" width="16.5703125" style="16" customWidth="1"/>
    <col min="10763" max="10763" width="20" style="16" customWidth="1"/>
    <col min="10764" max="10764" width="19.42578125" style="16" customWidth="1"/>
    <col min="10765" max="10765" width="18" style="16" customWidth="1"/>
    <col min="10766" max="10766" width="20.140625" style="16" customWidth="1"/>
    <col min="10767" max="10767" width="18" style="16" customWidth="1"/>
    <col min="10768" max="11006" width="9.140625" style="16"/>
    <col min="11007" max="11007" width="7.85546875" style="16" customWidth="1"/>
    <col min="11008" max="11008" width="34" style="16" customWidth="1"/>
    <col min="11009" max="11009" width="25.28515625" style="16" customWidth="1"/>
    <col min="11010" max="11010" width="24" style="16" customWidth="1"/>
    <col min="11011" max="11011" width="22.140625" style="16" customWidth="1"/>
    <col min="11012" max="11012" width="19" style="16" customWidth="1"/>
    <col min="11013" max="11013" width="19.28515625" style="16" customWidth="1"/>
    <col min="11014" max="11014" width="18.28515625" style="16" customWidth="1"/>
    <col min="11015" max="11015" width="18" style="16" customWidth="1"/>
    <col min="11016" max="11016" width="22.28515625" style="16" customWidth="1"/>
    <col min="11017" max="11017" width="20.42578125" style="16" customWidth="1"/>
    <col min="11018" max="11018" width="16.5703125" style="16" customWidth="1"/>
    <col min="11019" max="11019" width="20" style="16" customWidth="1"/>
    <col min="11020" max="11020" width="19.42578125" style="16" customWidth="1"/>
    <col min="11021" max="11021" width="18" style="16" customWidth="1"/>
    <col min="11022" max="11022" width="20.140625" style="16" customWidth="1"/>
    <col min="11023" max="11023" width="18" style="16" customWidth="1"/>
    <col min="11024" max="11262" width="9.140625" style="16"/>
    <col min="11263" max="11263" width="7.85546875" style="16" customWidth="1"/>
    <col min="11264" max="11264" width="34" style="16" customWidth="1"/>
    <col min="11265" max="11265" width="25.28515625" style="16" customWidth="1"/>
    <col min="11266" max="11266" width="24" style="16" customWidth="1"/>
    <col min="11267" max="11267" width="22.140625" style="16" customWidth="1"/>
    <col min="11268" max="11268" width="19" style="16" customWidth="1"/>
    <col min="11269" max="11269" width="19.28515625" style="16" customWidth="1"/>
    <col min="11270" max="11270" width="18.28515625" style="16" customWidth="1"/>
    <col min="11271" max="11271" width="18" style="16" customWidth="1"/>
    <col min="11272" max="11272" width="22.28515625" style="16" customWidth="1"/>
    <col min="11273" max="11273" width="20.42578125" style="16" customWidth="1"/>
    <col min="11274" max="11274" width="16.5703125" style="16" customWidth="1"/>
    <col min="11275" max="11275" width="20" style="16" customWidth="1"/>
    <col min="11276" max="11276" width="19.42578125" style="16" customWidth="1"/>
    <col min="11277" max="11277" width="18" style="16" customWidth="1"/>
    <col min="11278" max="11278" width="20.140625" style="16" customWidth="1"/>
    <col min="11279" max="11279" width="18" style="16" customWidth="1"/>
    <col min="11280" max="11518" width="9.140625" style="16"/>
    <col min="11519" max="11519" width="7.85546875" style="16" customWidth="1"/>
    <col min="11520" max="11520" width="34" style="16" customWidth="1"/>
    <col min="11521" max="11521" width="25.28515625" style="16" customWidth="1"/>
    <col min="11522" max="11522" width="24" style="16" customWidth="1"/>
    <col min="11523" max="11523" width="22.140625" style="16" customWidth="1"/>
    <col min="11524" max="11524" width="19" style="16" customWidth="1"/>
    <col min="11525" max="11525" width="19.28515625" style="16" customWidth="1"/>
    <col min="11526" max="11526" width="18.28515625" style="16" customWidth="1"/>
    <col min="11527" max="11527" width="18" style="16" customWidth="1"/>
    <col min="11528" max="11528" width="22.28515625" style="16" customWidth="1"/>
    <col min="11529" max="11529" width="20.42578125" style="16" customWidth="1"/>
    <col min="11530" max="11530" width="16.5703125" style="16" customWidth="1"/>
    <col min="11531" max="11531" width="20" style="16" customWidth="1"/>
    <col min="11532" max="11532" width="19.42578125" style="16" customWidth="1"/>
    <col min="11533" max="11533" width="18" style="16" customWidth="1"/>
    <col min="11534" max="11534" width="20.140625" style="16" customWidth="1"/>
    <col min="11535" max="11535" width="18" style="16" customWidth="1"/>
    <col min="11536" max="11774" width="9.140625" style="16"/>
    <col min="11775" max="11775" width="7.85546875" style="16" customWidth="1"/>
    <col min="11776" max="11776" width="34" style="16" customWidth="1"/>
    <col min="11777" max="11777" width="25.28515625" style="16" customWidth="1"/>
    <col min="11778" max="11778" width="24" style="16" customWidth="1"/>
    <col min="11779" max="11779" width="22.140625" style="16" customWidth="1"/>
    <col min="11780" max="11780" width="19" style="16" customWidth="1"/>
    <col min="11781" max="11781" width="19.28515625" style="16" customWidth="1"/>
    <col min="11782" max="11782" width="18.28515625" style="16" customWidth="1"/>
    <col min="11783" max="11783" width="18" style="16" customWidth="1"/>
    <col min="11784" max="11784" width="22.28515625" style="16" customWidth="1"/>
    <col min="11785" max="11785" width="20.42578125" style="16" customWidth="1"/>
    <col min="11786" max="11786" width="16.5703125" style="16" customWidth="1"/>
    <col min="11787" max="11787" width="20" style="16" customWidth="1"/>
    <col min="11788" max="11788" width="19.42578125" style="16" customWidth="1"/>
    <col min="11789" max="11789" width="18" style="16" customWidth="1"/>
    <col min="11790" max="11790" width="20.140625" style="16" customWidth="1"/>
    <col min="11791" max="11791" width="18" style="16" customWidth="1"/>
    <col min="11792" max="12030" width="9.140625" style="16"/>
    <col min="12031" max="12031" width="7.85546875" style="16" customWidth="1"/>
    <col min="12032" max="12032" width="34" style="16" customWidth="1"/>
    <col min="12033" max="12033" width="25.28515625" style="16" customWidth="1"/>
    <col min="12034" max="12034" width="24" style="16" customWidth="1"/>
    <col min="12035" max="12035" width="22.140625" style="16" customWidth="1"/>
    <col min="12036" max="12036" width="19" style="16" customWidth="1"/>
    <col min="12037" max="12037" width="19.28515625" style="16" customWidth="1"/>
    <col min="12038" max="12038" width="18.28515625" style="16" customWidth="1"/>
    <col min="12039" max="12039" width="18" style="16" customWidth="1"/>
    <col min="12040" max="12040" width="22.28515625" style="16" customWidth="1"/>
    <col min="12041" max="12041" width="20.42578125" style="16" customWidth="1"/>
    <col min="12042" max="12042" width="16.5703125" style="16" customWidth="1"/>
    <col min="12043" max="12043" width="20" style="16" customWidth="1"/>
    <col min="12044" max="12044" width="19.42578125" style="16" customWidth="1"/>
    <col min="12045" max="12045" width="18" style="16" customWidth="1"/>
    <col min="12046" max="12046" width="20.140625" style="16" customWidth="1"/>
    <col min="12047" max="12047" width="18" style="16" customWidth="1"/>
    <col min="12048" max="12286" width="9.140625" style="16"/>
    <col min="12287" max="12287" width="7.85546875" style="16" customWidth="1"/>
    <col min="12288" max="12288" width="34" style="16" customWidth="1"/>
    <col min="12289" max="12289" width="25.28515625" style="16" customWidth="1"/>
    <col min="12290" max="12290" width="24" style="16" customWidth="1"/>
    <col min="12291" max="12291" width="22.140625" style="16" customWidth="1"/>
    <col min="12292" max="12292" width="19" style="16" customWidth="1"/>
    <col min="12293" max="12293" width="19.28515625" style="16" customWidth="1"/>
    <col min="12294" max="12294" width="18.28515625" style="16" customWidth="1"/>
    <col min="12295" max="12295" width="18" style="16" customWidth="1"/>
    <col min="12296" max="12296" width="22.28515625" style="16" customWidth="1"/>
    <col min="12297" max="12297" width="20.42578125" style="16" customWidth="1"/>
    <col min="12298" max="12298" width="16.5703125" style="16" customWidth="1"/>
    <col min="12299" max="12299" width="20" style="16" customWidth="1"/>
    <col min="12300" max="12300" width="19.42578125" style="16" customWidth="1"/>
    <col min="12301" max="12301" width="18" style="16" customWidth="1"/>
    <col min="12302" max="12302" width="20.140625" style="16" customWidth="1"/>
    <col min="12303" max="12303" width="18" style="16" customWidth="1"/>
    <col min="12304" max="12542" width="9.140625" style="16"/>
    <col min="12543" max="12543" width="7.85546875" style="16" customWidth="1"/>
    <col min="12544" max="12544" width="34" style="16" customWidth="1"/>
    <col min="12545" max="12545" width="25.28515625" style="16" customWidth="1"/>
    <col min="12546" max="12546" width="24" style="16" customWidth="1"/>
    <col min="12547" max="12547" width="22.140625" style="16" customWidth="1"/>
    <col min="12548" max="12548" width="19" style="16" customWidth="1"/>
    <col min="12549" max="12549" width="19.28515625" style="16" customWidth="1"/>
    <col min="12550" max="12550" width="18.28515625" style="16" customWidth="1"/>
    <col min="12551" max="12551" width="18" style="16" customWidth="1"/>
    <col min="12552" max="12552" width="22.28515625" style="16" customWidth="1"/>
    <col min="12553" max="12553" width="20.42578125" style="16" customWidth="1"/>
    <col min="12554" max="12554" width="16.5703125" style="16" customWidth="1"/>
    <col min="12555" max="12555" width="20" style="16" customWidth="1"/>
    <col min="12556" max="12556" width="19.42578125" style="16" customWidth="1"/>
    <col min="12557" max="12557" width="18" style="16" customWidth="1"/>
    <col min="12558" max="12558" width="20.140625" style="16" customWidth="1"/>
    <col min="12559" max="12559" width="18" style="16" customWidth="1"/>
    <col min="12560" max="12798" width="9.140625" style="16"/>
    <col min="12799" max="12799" width="7.85546875" style="16" customWidth="1"/>
    <col min="12800" max="12800" width="34" style="16" customWidth="1"/>
    <col min="12801" max="12801" width="25.28515625" style="16" customWidth="1"/>
    <col min="12802" max="12802" width="24" style="16" customWidth="1"/>
    <col min="12803" max="12803" width="22.140625" style="16" customWidth="1"/>
    <col min="12804" max="12804" width="19" style="16" customWidth="1"/>
    <col min="12805" max="12805" width="19.28515625" style="16" customWidth="1"/>
    <col min="12806" max="12806" width="18.28515625" style="16" customWidth="1"/>
    <col min="12807" max="12807" width="18" style="16" customWidth="1"/>
    <col min="12808" max="12808" width="22.28515625" style="16" customWidth="1"/>
    <col min="12809" max="12809" width="20.42578125" style="16" customWidth="1"/>
    <col min="12810" max="12810" width="16.5703125" style="16" customWidth="1"/>
    <col min="12811" max="12811" width="20" style="16" customWidth="1"/>
    <col min="12812" max="12812" width="19.42578125" style="16" customWidth="1"/>
    <col min="12813" max="12813" width="18" style="16" customWidth="1"/>
    <col min="12814" max="12814" width="20.140625" style="16" customWidth="1"/>
    <col min="12815" max="12815" width="18" style="16" customWidth="1"/>
    <col min="12816" max="13054" width="9.140625" style="16"/>
    <col min="13055" max="13055" width="7.85546875" style="16" customWidth="1"/>
    <col min="13056" max="13056" width="34" style="16" customWidth="1"/>
    <col min="13057" max="13057" width="25.28515625" style="16" customWidth="1"/>
    <col min="13058" max="13058" width="24" style="16" customWidth="1"/>
    <col min="13059" max="13059" width="22.140625" style="16" customWidth="1"/>
    <col min="13060" max="13060" width="19" style="16" customWidth="1"/>
    <col min="13061" max="13061" width="19.28515625" style="16" customWidth="1"/>
    <col min="13062" max="13062" width="18.28515625" style="16" customWidth="1"/>
    <col min="13063" max="13063" width="18" style="16" customWidth="1"/>
    <col min="13064" max="13064" width="22.28515625" style="16" customWidth="1"/>
    <col min="13065" max="13065" width="20.42578125" style="16" customWidth="1"/>
    <col min="13066" max="13066" width="16.5703125" style="16" customWidth="1"/>
    <col min="13067" max="13067" width="20" style="16" customWidth="1"/>
    <col min="13068" max="13068" width="19.42578125" style="16" customWidth="1"/>
    <col min="13069" max="13069" width="18" style="16" customWidth="1"/>
    <col min="13070" max="13070" width="20.140625" style="16" customWidth="1"/>
    <col min="13071" max="13071" width="18" style="16" customWidth="1"/>
    <col min="13072" max="13310" width="9.140625" style="16"/>
    <col min="13311" max="13311" width="7.85546875" style="16" customWidth="1"/>
    <col min="13312" max="13312" width="34" style="16" customWidth="1"/>
    <col min="13313" max="13313" width="25.28515625" style="16" customWidth="1"/>
    <col min="13314" max="13314" width="24" style="16" customWidth="1"/>
    <col min="13315" max="13315" width="22.140625" style="16" customWidth="1"/>
    <col min="13316" max="13316" width="19" style="16" customWidth="1"/>
    <col min="13317" max="13317" width="19.28515625" style="16" customWidth="1"/>
    <col min="13318" max="13318" width="18.28515625" style="16" customWidth="1"/>
    <col min="13319" max="13319" width="18" style="16" customWidth="1"/>
    <col min="13320" max="13320" width="22.28515625" style="16" customWidth="1"/>
    <col min="13321" max="13321" width="20.42578125" style="16" customWidth="1"/>
    <col min="13322" max="13322" width="16.5703125" style="16" customWidth="1"/>
    <col min="13323" max="13323" width="20" style="16" customWidth="1"/>
    <col min="13324" max="13324" width="19.42578125" style="16" customWidth="1"/>
    <col min="13325" max="13325" width="18" style="16" customWidth="1"/>
    <col min="13326" max="13326" width="20.140625" style="16" customWidth="1"/>
    <col min="13327" max="13327" width="18" style="16" customWidth="1"/>
    <col min="13328" max="13566" width="9.140625" style="16"/>
    <col min="13567" max="13567" width="7.85546875" style="16" customWidth="1"/>
    <col min="13568" max="13568" width="34" style="16" customWidth="1"/>
    <col min="13569" max="13569" width="25.28515625" style="16" customWidth="1"/>
    <col min="13570" max="13570" width="24" style="16" customWidth="1"/>
    <col min="13571" max="13571" width="22.140625" style="16" customWidth="1"/>
    <col min="13572" max="13572" width="19" style="16" customWidth="1"/>
    <col min="13573" max="13573" width="19.28515625" style="16" customWidth="1"/>
    <col min="13574" max="13574" width="18.28515625" style="16" customWidth="1"/>
    <col min="13575" max="13575" width="18" style="16" customWidth="1"/>
    <col min="13576" max="13576" width="22.28515625" style="16" customWidth="1"/>
    <col min="13577" max="13577" width="20.42578125" style="16" customWidth="1"/>
    <col min="13578" max="13578" width="16.5703125" style="16" customWidth="1"/>
    <col min="13579" max="13579" width="20" style="16" customWidth="1"/>
    <col min="13580" max="13580" width="19.42578125" style="16" customWidth="1"/>
    <col min="13581" max="13581" width="18" style="16" customWidth="1"/>
    <col min="13582" max="13582" width="20.140625" style="16" customWidth="1"/>
    <col min="13583" max="13583" width="18" style="16" customWidth="1"/>
    <col min="13584" max="13822" width="9.140625" style="16"/>
    <col min="13823" max="13823" width="7.85546875" style="16" customWidth="1"/>
    <col min="13824" max="13824" width="34" style="16" customWidth="1"/>
    <col min="13825" max="13825" width="25.28515625" style="16" customWidth="1"/>
    <col min="13826" max="13826" width="24" style="16" customWidth="1"/>
    <col min="13827" max="13827" width="22.140625" style="16" customWidth="1"/>
    <col min="13828" max="13828" width="19" style="16" customWidth="1"/>
    <col min="13829" max="13829" width="19.28515625" style="16" customWidth="1"/>
    <col min="13830" max="13830" width="18.28515625" style="16" customWidth="1"/>
    <col min="13831" max="13831" width="18" style="16" customWidth="1"/>
    <col min="13832" max="13832" width="22.28515625" style="16" customWidth="1"/>
    <col min="13833" max="13833" width="20.42578125" style="16" customWidth="1"/>
    <col min="13834" max="13834" width="16.5703125" style="16" customWidth="1"/>
    <col min="13835" max="13835" width="20" style="16" customWidth="1"/>
    <col min="13836" max="13836" width="19.42578125" style="16" customWidth="1"/>
    <col min="13837" max="13837" width="18" style="16" customWidth="1"/>
    <col min="13838" max="13838" width="20.140625" style="16" customWidth="1"/>
    <col min="13839" max="13839" width="18" style="16" customWidth="1"/>
    <col min="13840" max="14078" width="9.140625" style="16"/>
    <col min="14079" max="14079" width="7.85546875" style="16" customWidth="1"/>
    <col min="14080" max="14080" width="34" style="16" customWidth="1"/>
    <col min="14081" max="14081" width="25.28515625" style="16" customWidth="1"/>
    <col min="14082" max="14082" width="24" style="16" customWidth="1"/>
    <col min="14083" max="14083" width="22.140625" style="16" customWidth="1"/>
    <col min="14084" max="14084" width="19" style="16" customWidth="1"/>
    <col min="14085" max="14085" width="19.28515625" style="16" customWidth="1"/>
    <col min="14086" max="14086" width="18.28515625" style="16" customWidth="1"/>
    <col min="14087" max="14087" width="18" style="16" customWidth="1"/>
    <col min="14088" max="14088" width="22.28515625" style="16" customWidth="1"/>
    <col min="14089" max="14089" width="20.42578125" style="16" customWidth="1"/>
    <col min="14090" max="14090" width="16.5703125" style="16" customWidth="1"/>
    <col min="14091" max="14091" width="20" style="16" customWidth="1"/>
    <col min="14092" max="14092" width="19.42578125" style="16" customWidth="1"/>
    <col min="14093" max="14093" width="18" style="16" customWidth="1"/>
    <col min="14094" max="14094" width="20.140625" style="16" customWidth="1"/>
    <col min="14095" max="14095" width="18" style="16" customWidth="1"/>
    <col min="14096" max="14334" width="9.140625" style="16"/>
    <col min="14335" max="14335" width="7.85546875" style="16" customWidth="1"/>
    <col min="14336" max="14336" width="34" style="16" customWidth="1"/>
    <col min="14337" max="14337" width="25.28515625" style="16" customWidth="1"/>
    <col min="14338" max="14338" width="24" style="16" customWidth="1"/>
    <col min="14339" max="14339" width="22.140625" style="16" customWidth="1"/>
    <col min="14340" max="14340" width="19" style="16" customWidth="1"/>
    <col min="14341" max="14341" width="19.28515625" style="16" customWidth="1"/>
    <col min="14342" max="14342" width="18.28515625" style="16" customWidth="1"/>
    <col min="14343" max="14343" width="18" style="16" customWidth="1"/>
    <col min="14344" max="14344" width="22.28515625" style="16" customWidth="1"/>
    <col min="14345" max="14345" width="20.42578125" style="16" customWidth="1"/>
    <col min="14346" max="14346" width="16.5703125" style="16" customWidth="1"/>
    <col min="14347" max="14347" width="20" style="16" customWidth="1"/>
    <col min="14348" max="14348" width="19.42578125" style="16" customWidth="1"/>
    <col min="14349" max="14349" width="18" style="16" customWidth="1"/>
    <col min="14350" max="14350" width="20.140625" style="16" customWidth="1"/>
    <col min="14351" max="14351" width="18" style="16" customWidth="1"/>
    <col min="14352" max="14590" width="9.140625" style="16"/>
    <col min="14591" max="14591" width="7.85546875" style="16" customWidth="1"/>
    <col min="14592" max="14592" width="34" style="16" customWidth="1"/>
    <col min="14593" max="14593" width="25.28515625" style="16" customWidth="1"/>
    <col min="14594" max="14594" width="24" style="16" customWidth="1"/>
    <col min="14595" max="14595" width="22.140625" style="16" customWidth="1"/>
    <col min="14596" max="14596" width="19" style="16" customWidth="1"/>
    <col min="14597" max="14597" width="19.28515625" style="16" customWidth="1"/>
    <col min="14598" max="14598" width="18.28515625" style="16" customWidth="1"/>
    <col min="14599" max="14599" width="18" style="16" customWidth="1"/>
    <col min="14600" max="14600" width="22.28515625" style="16" customWidth="1"/>
    <col min="14601" max="14601" width="20.42578125" style="16" customWidth="1"/>
    <col min="14602" max="14602" width="16.5703125" style="16" customWidth="1"/>
    <col min="14603" max="14603" width="20" style="16" customWidth="1"/>
    <col min="14604" max="14604" width="19.42578125" style="16" customWidth="1"/>
    <col min="14605" max="14605" width="18" style="16" customWidth="1"/>
    <col min="14606" max="14606" width="20.140625" style="16" customWidth="1"/>
    <col min="14607" max="14607" width="18" style="16" customWidth="1"/>
    <col min="14608" max="14846" width="9.140625" style="16"/>
    <col min="14847" max="14847" width="7.85546875" style="16" customWidth="1"/>
    <col min="14848" max="14848" width="34" style="16" customWidth="1"/>
    <col min="14849" max="14849" width="25.28515625" style="16" customWidth="1"/>
    <col min="14850" max="14850" width="24" style="16" customWidth="1"/>
    <col min="14851" max="14851" width="22.140625" style="16" customWidth="1"/>
    <col min="14852" max="14852" width="19" style="16" customWidth="1"/>
    <col min="14853" max="14853" width="19.28515625" style="16" customWidth="1"/>
    <col min="14854" max="14854" width="18.28515625" style="16" customWidth="1"/>
    <col min="14855" max="14855" width="18" style="16" customWidth="1"/>
    <col min="14856" max="14856" width="22.28515625" style="16" customWidth="1"/>
    <col min="14857" max="14857" width="20.42578125" style="16" customWidth="1"/>
    <col min="14858" max="14858" width="16.5703125" style="16" customWidth="1"/>
    <col min="14859" max="14859" width="20" style="16" customWidth="1"/>
    <col min="14860" max="14860" width="19.42578125" style="16" customWidth="1"/>
    <col min="14861" max="14861" width="18" style="16" customWidth="1"/>
    <col min="14862" max="14862" width="20.140625" style="16" customWidth="1"/>
    <col min="14863" max="14863" width="18" style="16" customWidth="1"/>
    <col min="14864" max="15102" width="9.140625" style="16"/>
    <col min="15103" max="15103" width="7.85546875" style="16" customWidth="1"/>
    <col min="15104" max="15104" width="34" style="16" customWidth="1"/>
    <col min="15105" max="15105" width="25.28515625" style="16" customWidth="1"/>
    <col min="15106" max="15106" width="24" style="16" customWidth="1"/>
    <col min="15107" max="15107" width="22.140625" style="16" customWidth="1"/>
    <col min="15108" max="15108" width="19" style="16" customWidth="1"/>
    <col min="15109" max="15109" width="19.28515625" style="16" customWidth="1"/>
    <col min="15110" max="15110" width="18.28515625" style="16" customWidth="1"/>
    <col min="15111" max="15111" width="18" style="16" customWidth="1"/>
    <col min="15112" max="15112" width="22.28515625" style="16" customWidth="1"/>
    <col min="15113" max="15113" width="20.42578125" style="16" customWidth="1"/>
    <col min="15114" max="15114" width="16.5703125" style="16" customWidth="1"/>
    <col min="15115" max="15115" width="20" style="16" customWidth="1"/>
    <col min="15116" max="15116" width="19.42578125" style="16" customWidth="1"/>
    <col min="15117" max="15117" width="18" style="16" customWidth="1"/>
    <col min="15118" max="15118" width="20.140625" style="16" customWidth="1"/>
    <col min="15119" max="15119" width="18" style="16" customWidth="1"/>
    <col min="15120" max="15358" width="9.140625" style="16"/>
    <col min="15359" max="15359" width="7.85546875" style="16" customWidth="1"/>
    <col min="15360" max="15360" width="34" style="16" customWidth="1"/>
    <col min="15361" max="15361" width="25.28515625" style="16" customWidth="1"/>
    <col min="15362" max="15362" width="24" style="16" customWidth="1"/>
    <col min="15363" max="15363" width="22.140625" style="16" customWidth="1"/>
    <col min="15364" max="15364" width="19" style="16" customWidth="1"/>
    <col min="15365" max="15365" width="19.28515625" style="16" customWidth="1"/>
    <col min="15366" max="15366" width="18.28515625" style="16" customWidth="1"/>
    <col min="15367" max="15367" width="18" style="16" customWidth="1"/>
    <col min="15368" max="15368" width="22.28515625" style="16" customWidth="1"/>
    <col min="15369" max="15369" width="20.42578125" style="16" customWidth="1"/>
    <col min="15370" max="15370" width="16.5703125" style="16" customWidth="1"/>
    <col min="15371" max="15371" width="20" style="16" customWidth="1"/>
    <col min="15372" max="15372" width="19.42578125" style="16" customWidth="1"/>
    <col min="15373" max="15373" width="18" style="16" customWidth="1"/>
    <col min="15374" max="15374" width="20.140625" style="16" customWidth="1"/>
    <col min="15375" max="15375" width="18" style="16" customWidth="1"/>
    <col min="15376" max="15614" width="9.140625" style="16"/>
    <col min="15615" max="15615" width="7.85546875" style="16" customWidth="1"/>
    <col min="15616" max="15616" width="34" style="16" customWidth="1"/>
    <col min="15617" max="15617" width="25.28515625" style="16" customWidth="1"/>
    <col min="15618" max="15618" width="24" style="16" customWidth="1"/>
    <col min="15619" max="15619" width="22.140625" style="16" customWidth="1"/>
    <col min="15620" max="15620" width="19" style="16" customWidth="1"/>
    <col min="15621" max="15621" width="19.28515625" style="16" customWidth="1"/>
    <col min="15622" max="15622" width="18.28515625" style="16" customWidth="1"/>
    <col min="15623" max="15623" width="18" style="16" customWidth="1"/>
    <col min="15624" max="15624" width="22.28515625" style="16" customWidth="1"/>
    <col min="15625" max="15625" width="20.42578125" style="16" customWidth="1"/>
    <col min="15626" max="15626" width="16.5703125" style="16" customWidth="1"/>
    <col min="15627" max="15627" width="20" style="16" customWidth="1"/>
    <col min="15628" max="15628" width="19.42578125" style="16" customWidth="1"/>
    <col min="15629" max="15629" width="18" style="16" customWidth="1"/>
    <col min="15630" max="15630" width="20.140625" style="16" customWidth="1"/>
    <col min="15631" max="15631" width="18" style="16" customWidth="1"/>
    <col min="15632" max="15870" width="9.140625" style="16"/>
    <col min="15871" max="15871" width="7.85546875" style="16" customWidth="1"/>
    <col min="15872" max="15872" width="34" style="16" customWidth="1"/>
    <col min="15873" max="15873" width="25.28515625" style="16" customWidth="1"/>
    <col min="15874" max="15874" width="24" style="16" customWidth="1"/>
    <col min="15875" max="15875" width="22.140625" style="16" customWidth="1"/>
    <col min="15876" max="15876" width="19" style="16" customWidth="1"/>
    <col min="15877" max="15877" width="19.28515625" style="16" customWidth="1"/>
    <col min="15878" max="15878" width="18.28515625" style="16" customWidth="1"/>
    <col min="15879" max="15879" width="18" style="16" customWidth="1"/>
    <col min="15880" max="15880" width="22.28515625" style="16" customWidth="1"/>
    <col min="15881" max="15881" width="20.42578125" style="16" customWidth="1"/>
    <col min="15882" max="15882" width="16.5703125" style="16" customWidth="1"/>
    <col min="15883" max="15883" width="20" style="16" customWidth="1"/>
    <col min="15884" max="15884" width="19.42578125" style="16" customWidth="1"/>
    <col min="15885" max="15885" width="18" style="16" customWidth="1"/>
    <col min="15886" max="15886" width="20.140625" style="16" customWidth="1"/>
    <col min="15887" max="15887" width="18" style="16" customWidth="1"/>
    <col min="15888" max="16126" width="9.140625" style="16"/>
    <col min="16127" max="16127" width="7.85546875" style="16" customWidth="1"/>
    <col min="16128" max="16128" width="34" style="16" customWidth="1"/>
    <col min="16129" max="16129" width="25.28515625" style="16" customWidth="1"/>
    <col min="16130" max="16130" width="24" style="16" customWidth="1"/>
    <col min="16131" max="16131" width="22.140625" style="16" customWidth="1"/>
    <col min="16132" max="16132" width="19" style="16" customWidth="1"/>
    <col min="16133" max="16133" width="19.28515625" style="16" customWidth="1"/>
    <col min="16134" max="16134" width="18.28515625" style="16" customWidth="1"/>
    <col min="16135" max="16135" width="18" style="16" customWidth="1"/>
    <col min="16136" max="16136" width="22.28515625" style="16" customWidth="1"/>
    <col min="16137" max="16137" width="20.42578125" style="16" customWidth="1"/>
    <col min="16138" max="16138" width="16.5703125" style="16" customWidth="1"/>
    <col min="16139" max="16139" width="20" style="16" customWidth="1"/>
    <col min="16140" max="16140" width="19.42578125" style="16" customWidth="1"/>
    <col min="16141" max="16141" width="18" style="16" customWidth="1"/>
    <col min="16142" max="16142" width="20.140625" style="16" customWidth="1"/>
    <col min="16143" max="16143" width="18" style="16" customWidth="1"/>
    <col min="16144" max="16384" width="9.140625" style="16"/>
  </cols>
  <sheetData>
    <row r="1" spans="1:15" s="1" customFormat="1" ht="51.75" customHeight="1">
      <c r="A1" s="24" t="s">
        <v>0</v>
      </c>
      <c r="B1" s="25"/>
      <c r="C1" s="25"/>
      <c r="D1" s="25"/>
      <c r="E1" s="25"/>
      <c r="F1" s="25"/>
      <c r="G1" s="25"/>
      <c r="H1" s="2"/>
      <c r="I1" s="2"/>
      <c r="J1" s="2"/>
      <c r="K1" s="2"/>
      <c r="L1" s="2"/>
      <c r="M1" s="2"/>
      <c r="N1" s="2"/>
      <c r="O1" s="2"/>
    </row>
    <row r="2" spans="1:15" s="1" customFormat="1" ht="18.75" customHeight="1">
      <c r="A2" s="26"/>
      <c r="B2" s="26"/>
      <c r="C2" s="26"/>
      <c r="D2" s="26"/>
      <c r="E2" s="26"/>
      <c r="F2" s="2"/>
      <c r="G2" s="2"/>
      <c r="H2" s="2"/>
      <c r="I2" s="2"/>
      <c r="J2" s="2"/>
      <c r="K2" s="2"/>
      <c r="L2" s="2"/>
      <c r="M2" s="2"/>
      <c r="N2" s="2"/>
      <c r="O2" s="2"/>
    </row>
    <row r="3" spans="1:15" s="1" customFormat="1" ht="33.75" customHeight="1">
      <c r="A3" s="27" t="s">
        <v>1</v>
      </c>
      <c r="B3" s="28"/>
      <c r="C3" s="28"/>
      <c r="D3" s="28"/>
      <c r="E3" s="28"/>
      <c r="F3" s="28"/>
      <c r="G3" s="28"/>
      <c r="H3" s="3"/>
      <c r="I3" s="3"/>
      <c r="J3" s="4"/>
      <c r="K3" s="4"/>
      <c r="L3" s="4"/>
      <c r="M3" s="4"/>
      <c r="N3" s="4"/>
      <c r="O3" s="4"/>
    </row>
    <row r="4" spans="1:15" s="1" customFormat="1" ht="117.75" customHeight="1">
      <c r="A4" s="29" t="s">
        <v>2</v>
      </c>
      <c r="B4" s="21" t="s">
        <v>3</v>
      </c>
      <c r="C4" s="22"/>
      <c r="D4" s="22"/>
      <c r="E4" s="22"/>
      <c r="F4" s="22"/>
      <c r="G4" s="23"/>
      <c r="H4" s="21" t="s">
        <v>4</v>
      </c>
      <c r="I4" s="22"/>
      <c r="J4" s="22"/>
      <c r="K4" s="22"/>
      <c r="L4" s="22"/>
      <c r="M4" s="22"/>
      <c r="N4" s="22"/>
      <c r="O4" s="23"/>
    </row>
    <row r="5" spans="1:15" s="7" customFormat="1" ht="225" customHeight="1">
      <c r="A5" s="30"/>
      <c r="B5" s="5" t="s">
        <v>5</v>
      </c>
      <c r="C5" s="6" t="s">
        <v>2</v>
      </c>
      <c r="D5" s="5" t="s">
        <v>6</v>
      </c>
      <c r="E5" s="5" t="s">
        <v>7</v>
      </c>
      <c r="F5" s="5" t="s">
        <v>8</v>
      </c>
      <c r="G5" s="5" t="s">
        <v>9</v>
      </c>
      <c r="H5" s="5" t="s">
        <v>5</v>
      </c>
      <c r="I5" s="6" t="s">
        <v>2</v>
      </c>
      <c r="J5" s="5" t="s">
        <v>6</v>
      </c>
      <c r="K5" s="5" t="s">
        <v>7</v>
      </c>
      <c r="L5" s="5" t="s">
        <v>8</v>
      </c>
      <c r="M5" s="5" t="s">
        <v>9</v>
      </c>
      <c r="N5" s="5" t="s">
        <v>8</v>
      </c>
      <c r="O5" s="5" t="s">
        <v>9</v>
      </c>
    </row>
    <row r="6" spans="1:15" s="12" customFormat="1" ht="51">
      <c r="A6" s="8" t="s">
        <v>10</v>
      </c>
      <c r="B6" s="8" t="s">
        <v>11</v>
      </c>
      <c r="C6" s="9" t="s">
        <v>12</v>
      </c>
      <c r="D6" s="10" t="s">
        <v>13</v>
      </c>
      <c r="E6" s="11" t="s">
        <v>14</v>
      </c>
      <c r="F6" s="11" t="s">
        <v>15</v>
      </c>
      <c r="G6" s="11" t="s">
        <v>16</v>
      </c>
      <c r="H6" s="8" t="s">
        <v>11</v>
      </c>
      <c r="I6" s="9" t="s">
        <v>17</v>
      </c>
      <c r="J6" s="10" t="s">
        <v>18</v>
      </c>
      <c r="K6" s="11" t="s">
        <v>14</v>
      </c>
      <c r="L6" s="11" t="s">
        <v>19</v>
      </c>
      <c r="M6" s="11" t="s">
        <v>20</v>
      </c>
      <c r="N6" s="11" t="s">
        <v>21</v>
      </c>
      <c r="O6" s="11" t="s">
        <v>22</v>
      </c>
    </row>
    <row r="7" spans="1:15" ht="16.5">
      <c r="A7" s="14">
        <v>1</v>
      </c>
      <c r="B7" s="14">
        <v>2</v>
      </c>
      <c r="C7" s="15">
        <v>3</v>
      </c>
      <c r="D7" s="13">
        <v>4</v>
      </c>
      <c r="E7" s="13">
        <v>5</v>
      </c>
      <c r="F7" s="13">
        <v>6</v>
      </c>
      <c r="G7" s="13">
        <v>7</v>
      </c>
      <c r="H7" s="14">
        <v>8</v>
      </c>
      <c r="I7" s="15">
        <v>9</v>
      </c>
      <c r="J7" s="13">
        <v>10</v>
      </c>
      <c r="K7" s="13">
        <v>11</v>
      </c>
      <c r="L7" s="13">
        <v>12</v>
      </c>
      <c r="M7" s="13">
        <v>13</v>
      </c>
      <c r="N7" s="13">
        <v>14</v>
      </c>
      <c r="O7" s="13">
        <v>15</v>
      </c>
    </row>
    <row r="8" spans="1:15" ht="16.5">
      <c r="A8" s="18">
        <f t="shared" ref="A8" si="0">SUM(C8+I8)</f>
        <v>332320</v>
      </c>
      <c r="B8" s="18">
        <v>688820</v>
      </c>
      <c r="C8" s="19">
        <f t="shared" ref="C8" si="1">ROUND((B8*D8)/G8,0)</f>
        <v>130876</v>
      </c>
      <c r="D8" s="17">
        <f t="shared" ref="D8" si="2">ROUND(E8*G8/F8,2)</f>
        <v>0.19</v>
      </c>
      <c r="E8" s="17">
        <v>2046</v>
      </c>
      <c r="F8" s="17">
        <v>10711</v>
      </c>
      <c r="G8" s="17">
        <v>1</v>
      </c>
      <c r="H8" s="18">
        <v>1342958</v>
      </c>
      <c r="I8" s="19">
        <f t="shared" ref="I8" si="3">ROUND(H8*J8/(M8+O8),0)</f>
        <v>201444</v>
      </c>
      <c r="J8" s="17">
        <f t="shared" ref="J8" si="4">ROUND(K8*M8/L8+K8*O8/N8,2)</f>
        <v>0.3</v>
      </c>
      <c r="K8" s="17">
        <v>2046</v>
      </c>
      <c r="L8" s="17">
        <v>19401</v>
      </c>
      <c r="M8" s="17">
        <v>1</v>
      </c>
      <c r="N8" s="17">
        <v>10711</v>
      </c>
      <c r="O8" s="17">
        <v>1</v>
      </c>
    </row>
    <row r="9" spans="1:15" ht="16.5">
      <c r="A9" s="18">
        <f>SUM(A8:A8)</f>
        <v>332320</v>
      </c>
      <c r="B9" s="18">
        <v>688820</v>
      </c>
      <c r="C9" s="19">
        <f>SUM(C8:C8)</f>
        <v>130876</v>
      </c>
      <c r="D9" s="17">
        <f>SUM(D8:D8)</f>
        <v>0.19</v>
      </c>
      <c r="E9" s="17"/>
      <c r="F9" s="17"/>
      <c r="G9" s="17"/>
      <c r="H9" s="18"/>
      <c r="I9" s="19">
        <f>SUM(I8:I8)</f>
        <v>201444</v>
      </c>
      <c r="J9" s="17">
        <f>SUM(J8:J8)</f>
        <v>0.3</v>
      </c>
      <c r="K9" s="17"/>
      <c r="L9" s="17"/>
      <c r="M9" s="17"/>
      <c r="N9" s="17"/>
      <c r="O9" s="17"/>
    </row>
    <row r="10" spans="1:15">
      <c r="A10" s="20"/>
      <c r="B10" s="20"/>
      <c r="C10" s="20"/>
      <c r="D10" s="20"/>
      <c r="H10" s="20"/>
      <c r="I10" s="20"/>
      <c r="J10" s="20"/>
    </row>
    <row r="11" spans="1:15">
      <c r="A11" s="20"/>
      <c r="B11" s="20"/>
      <c r="C11" s="20"/>
      <c r="D11" s="20"/>
      <c r="H11" s="20"/>
      <c r="I11" s="20"/>
      <c r="J11" s="20"/>
    </row>
    <row r="12" spans="1:15">
      <c r="A12" s="20"/>
      <c r="B12" s="20"/>
      <c r="C12" s="20"/>
      <c r="D12" s="20"/>
      <c r="H12" s="20"/>
      <c r="I12" s="20"/>
      <c r="J12" s="20"/>
    </row>
    <row r="13" spans="1:15">
      <c r="A13" s="20"/>
      <c r="B13" s="20"/>
      <c r="C13" s="20"/>
      <c r="D13" s="20"/>
      <c r="H13" s="20"/>
      <c r="I13" s="20"/>
      <c r="J13" s="20"/>
    </row>
    <row r="14" spans="1:15">
      <c r="A14" s="20"/>
      <c r="B14" s="20"/>
      <c r="C14" s="20"/>
      <c r="D14" s="20"/>
      <c r="H14" s="20"/>
      <c r="I14" s="20"/>
      <c r="J14" s="20"/>
    </row>
    <row r="15" spans="1:15">
      <c r="A15" s="20"/>
      <c r="B15" s="20"/>
      <c r="C15" s="20"/>
      <c r="D15" s="20"/>
      <c r="H15" s="20"/>
      <c r="I15" s="20"/>
      <c r="J15" s="20"/>
    </row>
    <row r="16" spans="1:15">
      <c r="A16" s="20"/>
      <c r="B16" s="20"/>
      <c r="C16" s="20"/>
      <c r="D16" s="20"/>
      <c r="H16" s="20"/>
      <c r="I16" s="20"/>
      <c r="J16" s="20"/>
    </row>
    <row r="17" spans="1:10">
      <c r="A17" s="20"/>
      <c r="B17" s="20"/>
      <c r="C17" s="20"/>
      <c r="D17" s="20"/>
      <c r="H17" s="20"/>
      <c r="I17" s="20"/>
      <c r="J17" s="20"/>
    </row>
    <row r="18" spans="1:10">
      <c r="A18" s="20"/>
      <c r="B18" s="20"/>
      <c r="C18" s="20"/>
      <c r="D18" s="20"/>
      <c r="H18" s="20"/>
      <c r="I18" s="20"/>
      <c r="J18" s="20"/>
    </row>
    <row r="19" spans="1:10">
      <c r="A19" s="20"/>
      <c r="B19" s="20"/>
      <c r="C19" s="20"/>
      <c r="D19" s="20"/>
      <c r="H19" s="20"/>
      <c r="I19" s="20"/>
      <c r="J19" s="20"/>
    </row>
    <row r="23" spans="1:10">
      <c r="C23" s="20"/>
      <c r="I23" s="20"/>
    </row>
  </sheetData>
  <mergeCells count="6">
    <mergeCell ref="H4:O4"/>
    <mergeCell ref="A1:G1"/>
    <mergeCell ref="A2:E2"/>
    <mergeCell ref="A3:G3"/>
    <mergeCell ref="A4:A5"/>
    <mergeCell ref="B4:G4"/>
  </mergeCells>
  <pageMargins left="0.70866141732283472" right="0.19685039370078741" top="0.6692913385826772" bottom="0.31496062992125984" header="0.31496062992125984" footer="0.31496062992125984"/>
  <pageSetup paperSize="9" scale="44" fitToWidth="2"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Расчет полномочий</vt:lpstr>
      <vt:lpstr>'Расчет полномочий'!Print_Area</vt:lpstr>
      <vt:lpstr>'Расчет полномочий'!Print_Titles</vt:lpstr>
      <vt:lpstr>'Расчет полномочий'!Область_печати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Марина Владимировна</dc:creator>
  <cp:lastModifiedBy>Наташа</cp:lastModifiedBy>
  <cp:lastPrinted>2020-11-10T11:32:43Z</cp:lastPrinted>
  <dcterms:created xsi:type="dcterms:W3CDTF">2020-10-28T02:16:34Z</dcterms:created>
  <dcterms:modified xsi:type="dcterms:W3CDTF">2020-11-10T11:33:04Z</dcterms:modified>
</cp:coreProperties>
</file>